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Отопление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/>
  <c r="H33"/>
  <c r="G33"/>
  <c r="F33"/>
  <c r="E33"/>
  <c r="D33"/>
  <c r="C33"/>
</calcChain>
</file>

<file path=xl/sharedStrings.xml><?xml version="1.0" encoding="utf-8"?>
<sst xmlns="http://schemas.openxmlformats.org/spreadsheetml/2006/main" count="72" uniqueCount="44">
  <si>
    <t>№ п/п</t>
  </si>
  <si>
    <t xml:space="preserve">адрес </t>
  </si>
  <si>
    <t>кол-во потребителей</t>
  </si>
  <si>
    <t>Примечание</t>
  </si>
  <si>
    <t>Дата отключения</t>
  </si>
  <si>
    <t>Предполагаемая дата устранения</t>
  </si>
  <si>
    <t>МКД</t>
  </si>
  <si>
    <t>ДС</t>
  </si>
  <si>
    <t>ШК</t>
  </si>
  <si>
    <t>МЕД</t>
  </si>
  <si>
    <t>ЧС</t>
  </si>
  <si>
    <t>ПРОЧ</t>
  </si>
  <si>
    <t>отопл</t>
  </si>
  <si>
    <t xml:space="preserve">ул Бийская 19, 15,16,2,20,  </t>
  </si>
  <si>
    <t>Б.Победы, 20</t>
  </si>
  <si>
    <t>ИТОГО ОТОПЛ</t>
  </si>
  <si>
    <t xml:space="preserve">ВСЕГО </t>
  </si>
  <si>
    <t>пр-кт Ленина, 171,171а</t>
  </si>
  <si>
    <t>ул. Красная, 92, ул.Сельмашская, 8А</t>
  </si>
  <si>
    <t>ул.Пролетарская, 419,419а,421, ул.Новосельская, 2,4,3,13,17,19,21,23, ул.Белгородская, 1,6,9,11,14,13,16,17,18,22,24, Верхнеалейская 2,6,10,12,14</t>
  </si>
  <si>
    <t>пр-кт Ленина, 201а</t>
  </si>
  <si>
    <t>ул.Калинина, 17а,21,21а</t>
  </si>
  <si>
    <t>ул.Октябрьская, 125</t>
  </si>
  <si>
    <t>пр-кт Ленина, 1,1а, ул.Урицкого, 12а</t>
  </si>
  <si>
    <t>ул. Светлова, 92</t>
  </si>
  <si>
    <t>ул. Тихвинская, 28</t>
  </si>
  <si>
    <t>ул.Дзержинского, 27,ул. Громова,3а, ул.Калинина, 28,30,26</t>
  </si>
  <si>
    <t>ул.Дзержинского,16,18,пр-кт Ленина,19,21,25,ул.Громова, 10,10а,12,14,16,14а, 16а,18</t>
  </si>
  <si>
    <t>пр-кт Рубцовский, 61, ул. Пролетарская, 254,254г</t>
  </si>
  <si>
    <t>пер. Гражданский, 20, пр-кт Ленина, 158</t>
  </si>
  <si>
    <t>пр-кт Ленина, 27</t>
  </si>
  <si>
    <t>ул. Комсомольская, 135,137,139,143,145</t>
  </si>
  <si>
    <t>ул. Ломоносова, 54</t>
  </si>
  <si>
    <t>пр-кт Ленина, 174</t>
  </si>
  <si>
    <t>пр-кт Ленина, 188</t>
  </si>
  <si>
    <t xml:space="preserve"> ул. Тургенева, 46,44,42,40,38,36,34,35,37,39,41,43,45,47 </t>
  </si>
  <si>
    <t>ул. Октябрьская, 157</t>
  </si>
  <si>
    <t>пер. Улежникова,  8, ул. К.Маркса, 148/1</t>
  </si>
  <si>
    <t>ул. Дзержинского, 8</t>
  </si>
  <si>
    <t>Рабочий Тракт 25,ул. Брусилова 47,45,30А,ул. Спортивная 25А,24, ул. Арычная 31,29,23,27,ул. Одесская 3А</t>
  </si>
  <si>
    <t>ул.Октябрьская, 113,115,117,117А,72,78,64,68,95,93,91,97,103,105,107,109, ул.Ленинградская,15а,10а, ул.Азовская,4,6,8, ул.Харьковская, 17, Киевская, 20,23,25,5, ул. Тихвинская, 10,12,18, ул. Комсомольская, 69,67,65,55,53, 49, ул.  Танковая, 1</t>
  </si>
  <si>
    <t xml:space="preserve">ул.Алтайская 167,167а,173,171,169,175,177,177а,187б, ул.Светлова,27,25,21,19,15,17,1,23, ул.Октябрьская,13,23,33,1,25,27,29,17,19,21,31,5,7,9,11,3,3а,06,6,026, 026а, ул.Северная,8,10,12,14,6,8а, ул. Тракторная 148,ул.Алтайская 116/1, 116/2,120,132,134,140,142, 199,201,199а,169а,187,187а,181,183,185,189, 189а,179, 181а,187в,191,193, ул. Завьяловская1,5,7, ул. Заринская 2,3,4,5,6,7,10,13,14,  ул. Федоренко 23,21,21а, 17,15,19,17а,17в, 11а, 1К1,7,9,1,1б,3,5,26,20,22,24,18,16а,12,14,16,10,6,8,  ул. Никольская, 20, 16,18,14,12,10,6, 4,  ул. Тракторная, 158,152, ул. Северная 3а,24,30,28,26,22,16,18,31,27,23,25,21, 15,29,19,19а,13,7,3,  ул. Октябрьская 028/1,028/2,28,03, 03а,018,016,016а,020,020,022,024,024а </t>
  </si>
  <si>
    <t>ул. Тракторная, 15,17,Рабочий тракт 18б,20, пр.Калашникова 1,3,5,6,7,8, ул. Мечникова 76/1,76/2,78/1,78/2,80/1,80/2,82/1,82/2, ул. Полтавская 5,7,ул. Мечникова 74,51а,72,70,68,51,49,47,45а,52, ул. Мечникова, 55,53, ул. Мичурина, 32, Полтавская 12, Мичурина 34,27,30,28,25,26,23 Павлова 50б,50а,50, Мичурина 31,29, Павлова 54,52, Полтавская 14, Мичурина 33,35/1,35/2,37,40/1,40/2,38/1,38/2,36, Мечникова 57, Павлова 56/1,56/2,58/1,58/2,60, Ростовская 20, Павлова 65,67,71,73, Павлова 63,61,59,57,57а, Циалковского 70,72,72А,74,76,27,29,31,Павлова 65А,65Б,Менделеева 32,34, ул.Циалковского 25,23, Менделеева 28,26,37,35,31,29, ул.Циалковского 68,66,64,64Б,64А,62, ул. Циалковского 21,19,17,60,58,56,54А, ул. Одесская 45А, ул. Минская 52,50, ул. Менделеева 20,20А,22,</t>
  </si>
  <si>
    <t>ул. Светлова 72, 74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</si>
</sst>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B31" workbookViewId="0">
      <selection activeCell="B30" sqref="B30"/>
    </sheetView>
  </sheetViews>
  <sheetFormatPr defaultColWidth="9.140625" defaultRowHeight="15"/>
  <cols>
    <col min="1" max="1" width="14" style="2" customWidth="1"/>
    <col min="2" max="2" width="65" style="3" customWidth="1"/>
    <col min="3" max="3" width="11.28515625" style="4" customWidth="1"/>
    <col min="4" max="4" width="9.28515625" style="4" customWidth="1"/>
    <col min="5" max="7" width="9.85546875" style="4" customWidth="1"/>
    <col min="8" max="8" width="18.7109375" style="4" customWidth="1"/>
    <col min="9" max="9" width="14.5703125" style="2" customWidth="1"/>
    <col min="10" max="10" width="18.85546875" style="2" customWidth="1"/>
    <col min="11" max="11" width="19.5703125" style="4" customWidth="1"/>
  </cols>
  <sheetData>
    <row r="1" spans="1:11" s="1" customFormat="1" ht="30" customHeight="1">
      <c r="A1" s="14" t="s">
        <v>0</v>
      </c>
      <c r="B1" s="15" t="s">
        <v>1</v>
      </c>
      <c r="C1" s="14" t="s">
        <v>2</v>
      </c>
      <c r="D1" s="19"/>
      <c r="E1" s="20"/>
      <c r="F1" s="21"/>
      <c r="G1" s="22"/>
      <c r="H1" s="23"/>
      <c r="I1" s="14" t="s">
        <v>3</v>
      </c>
      <c r="J1" s="15" t="s">
        <v>4</v>
      </c>
      <c r="K1" s="15" t="s">
        <v>5</v>
      </c>
    </row>
    <row r="2" spans="1:11" s="1" customFormat="1">
      <c r="A2" s="17"/>
      <c r="B2" s="18"/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24"/>
      <c r="J2" s="25"/>
      <c r="K2" s="16"/>
    </row>
    <row r="3" spans="1:11">
      <c r="A3" s="5">
        <v>1</v>
      </c>
      <c r="B3" s="7" t="s">
        <v>17</v>
      </c>
      <c r="C3" s="6"/>
      <c r="D3" s="6"/>
      <c r="E3" s="6"/>
      <c r="F3" s="6"/>
      <c r="G3" s="6"/>
      <c r="H3" s="6">
        <v>2</v>
      </c>
      <c r="I3" s="5" t="s">
        <v>12</v>
      </c>
      <c r="J3" s="8">
        <v>45929</v>
      </c>
      <c r="K3" s="9">
        <v>45937</v>
      </c>
    </row>
    <row r="4" spans="1:11">
      <c r="A4" s="5">
        <v>2</v>
      </c>
      <c r="B4" s="7" t="s">
        <v>18</v>
      </c>
      <c r="C4" s="6"/>
      <c r="D4" s="6"/>
      <c r="E4" s="6"/>
      <c r="F4" s="6"/>
      <c r="G4" s="6"/>
      <c r="H4" s="6">
        <v>2</v>
      </c>
      <c r="I4" s="5" t="s">
        <v>12</v>
      </c>
      <c r="J4" s="8">
        <v>45929</v>
      </c>
      <c r="K4" s="9">
        <v>45937</v>
      </c>
    </row>
    <row r="5" spans="1:11" ht="45">
      <c r="A5" s="5">
        <v>3</v>
      </c>
      <c r="B5" s="7" t="s">
        <v>19</v>
      </c>
      <c r="C5" s="6">
        <v>3</v>
      </c>
      <c r="D5" s="6"/>
      <c r="E5" s="6"/>
      <c r="F5" s="6"/>
      <c r="G5" s="6">
        <v>24</v>
      </c>
      <c r="H5" s="6"/>
      <c r="I5" s="5" t="s">
        <v>12</v>
      </c>
      <c r="J5" s="8">
        <v>45929</v>
      </c>
      <c r="K5" s="9">
        <v>45935</v>
      </c>
    </row>
    <row r="6" spans="1:11">
      <c r="A6" s="5">
        <v>4</v>
      </c>
      <c r="B6" s="7" t="s">
        <v>20</v>
      </c>
      <c r="C6" s="6">
        <v>1</v>
      </c>
      <c r="D6" s="6"/>
      <c r="E6" s="6"/>
      <c r="F6" s="6"/>
      <c r="G6" s="6"/>
      <c r="H6" s="6"/>
      <c r="I6" s="5" t="s">
        <v>12</v>
      </c>
      <c r="J6" s="8">
        <v>45933</v>
      </c>
      <c r="K6" s="9">
        <v>45936</v>
      </c>
    </row>
    <row r="7" spans="1:11">
      <c r="A7" s="5">
        <v>5</v>
      </c>
      <c r="B7" s="7" t="s">
        <v>21</v>
      </c>
      <c r="C7" s="6"/>
      <c r="D7" s="6"/>
      <c r="E7" s="6"/>
      <c r="F7" s="6"/>
      <c r="G7" s="6"/>
      <c r="H7" s="6">
        <v>3</v>
      </c>
      <c r="I7" s="5" t="s">
        <v>12</v>
      </c>
      <c r="J7" s="8">
        <v>45929</v>
      </c>
      <c r="K7" s="9">
        <v>45936</v>
      </c>
    </row>
    <row r="8" spans="1:11">
      <c r="A8" s="5">
        <v>6</v>
      </c>
      <c r="B8" s="7" t="s">
        <v>22</v>
      </c>
      <c r="C8" s="6"/>
      <c r="D8" s="6"/>
      <c r="E8" s="6"/>
      <c r="F8" s="6"/>
      <c r="G8" s="6"/>
      <c r="H8" s="6">
        <v>1</v>
      </c>
      <c r="I8" s="5" t="s">
        <v>12</v>
      </c>
      <c r="J8" s="8">
        <v>45929</v>
      </c>
      <c r="K8" s="9">
        <v>45937</v>
      </c>
    </row>
    <row r="9" spans="1:11">
      <c r="A9" s="5">
        <v>7</v>
      </c>
      <c r="B9" s="7" t="s">
        <v>23</v>
      </c>
      <c r="C9" s="6"/>
      <c r="D9" s="6"/>
      <c r="E9" s="6"/>
      <c r="F9" s="6">
        <v>1</v>
      </c>
      <c r="G9" s="6">
        <v>1</v>
      </c>
      <c r="H9" s="6">
        <v>1</v>
      </c>
      <c r="I9" s="5" t="s">
        <v>12</v>
      </c>
      <c r="J9" s="8">
        <v>45929</v>
      </c>
      <c r="K9" s="9">
        <v>45935</v>
      </c>
    </row>
    <row r="10" spans="1:11">
      <c r="A10" s="5">
        <v>8</v>
      </c>
      <c r="B10" s="7" t="s">
        <v>24</v>
      </c>
      <c r="C10" s="6">
        <v>1</v>
      </c>
      <c r="D10" s="6"/>
      <c r="E10" s="6"/>
      <c r="F10" s="6"/>
      <c r="G10" s="6"/>
      <c r="H10" s="6"/>
      <c r="I10" s="5" t="s">
        <v>12</v>
      </c>
      <c r="J10" s="8">
        <v>45929</v>
      </c>
      <c r="K10" s="9">
        <v>45936</v>
      </c>
    </row>
    <row r="11" spans="1:11">
      <c r="A11" s="5">
        <v>9</v>
      </c>
      <c r="B11" s="7" t="s">
        <v>25</v>
      </c>
      <c r="C11" s="6">
        <v>1</v>
      </c>
      <c r="D11" s="6"/>
      <c r="E11" s="6"/>
      <c r="F11" s="6"/>
      <c r="G11" s="6"/>
      <c r="H11" s="6"/>
      <c r="I11" s="5" t="s">
        <v>12</v>
      </c>
      <c r="J11" s="8">
        <v>45929</v>
      </c>
      <c r="K11" s="9">
        <v>45936</v>
      </c>
    </row>
    <row r="12" spans="1:11">
      <c r="A12" s="5">
        <v>10</v>
      </c>
      <c r="B12" s="7" t="s">
        <v>26</v>
      </c>
      <c r="C12" s="6">
        <v>4</v>
      </c>
      <c r="D12" s="6">
        <v>1</v>
      </c>
      <c r="E12" s="6"/>
      <c r="F12" s="6"/>
      <c r="G12" s="6"/>
      <c r="H12" s="6"/>
      <c r="I12" s="5" t="s">
        <v>12</v>
      </c>
      <c r="J12" s="8">
        <v>45929</v>
      </c>
      <c r="K12" s="9">
        <v>45935</v>
      </c>
    </row>
    <row r="13" spans="1:11" ht="30">
      <c r="A13" s="5">
        <v>11</v>
      </c>
      <c r="B13" s="7" t="s">
        <v>27</v>
      </c>
      <c r="C13" s="6">
        <v>11</v>
      </c>
      <c r="D13" s="6">
        <v>1</v>
      </c>
      <c r="E13" s="6"/>
      <c r="F13" s="6"/>
      <c r="G13" s="6"/>
      <c r="H13" s="6">
        <v>1</v>
      </c>
      <c r="I13" s="5" t="s">
        <v>12</v>
      </c>
      <c r="J13" s="8">
        <v>45929</v>
      </c>
      <c r="K13" s="9">
        <v>45935</v>
      </c>
    </row>
    <row r="14" spans="1:11">
      <c r="A14" s="5">
        <v>12</v>
      </c>
      <c r="B14" s="7" t="s">
        <v>28</v>
      </c>
      <c r="C14" s="6">
        <v>2</v>
      </c>
      <c r="D14" s="6"/>
      <c r="E14" s="6"/>
      <c r="F14" s="6"/>
      <c r="G14" s="6"/>
      <c r="H14" s="6">
        <v>1</v>
      </c>
      <c r="I14" s="5" t="s">
        <v>12</v>
      </c>
      <c r="J14" s="8">
        <v>45929</v>
      </c>
      <c r="K14" s="9">
        <v>45937</v>
      </c>
    </row>
    <row r="15" spans="1:11">
      <c r="A15" s="5">
        <v>13</v>
      </c>
      <c r="B15" s="7" t="s">
        <v>29</v>
      </c>
      <c r="C15" s="6">
        <v>2</v>
      </c>
      <c r="D15" s="6"/>
      <c r="E15" s="6"/>
      <c r="F15" s="6"/>
      <c r="G15" s="6"/>
      <c r="H15" s="6"/>
      <c r="I15" s="5" t="s">
        <v>12</v>
      </c>
      <c r="J15" s="8">
        <v>45929</v>
      </c>
      <c r="K15" s="9">
        <v>45935</v>
      </c>
    </row>
    <row r="16" spans="1:11">
      <c r="A16" s="5">
        <v>14</v>
      </c>
      <c r="B16" s="7" t="s">
        <v>30</v>
      </c>
      <c r="C16" s="6">
        <v>1</v>
      </c>
      <c r="D16" s="6"/>
      <c r="E16" s="6"/>
      <c r="F16" s="6"/>
      <c r="G16" s="6"/>
      <c r="H16" s="6"/>
      <c r="I16" s="5" t="s">
        <v>12</v>
      </c>
      <c r="J16" s="8">
        <v>45929</v>
      </c>
      <c r="K16" s="9">
        <v>45935</v>
      </c>
    </row>
    <row r="17" spans="1:11">
      <c r="A17" s="5">
        <v>15</v>
      </c>
      <c r="B17" s="7" t="s">
        <v>31</v>
      </c>
      <c r="C17" s="6">
        <v>5</v>
      </c>
      <c r="D17" s="6"/>
      <c r="E17" s="6"/>
      <c r="F17" s="6"/>
      <c r="G17" s="6"/>
      <c r="H17" s="6"/>
      <c r="I17" s="5" t="s">
        <v>12</v>
      </c>
      <c r="J17" s="8">
        <v>45930</v>
      </c>
      <c r="K17" s="9">
        <v>45936</v>
      </c>
    </row>
    <row r="18" spans="1:11">
      <c r="A18" s="5">
        <v>16</v>
      </c>
      <c r="B18" s="7" t="s">
        <v>32</v>
      </c>
      <c r="C18" s="6">
        <v>1</v>
      </c>
      <c r="D18" s="6"/>
      <c r="E18" s="6"/>
      <c r="F18" s="6"/>
      <c r="G18" s="6"/>
      <c r="H18" s="6"/>
      <c r="I18" s="5" t="s">
        <v>12</v>
      </c>
      <c r="J18" s="8">
        <v>45931</v>
      </c>
      <c r="K18" s="9">
        <v>45936</v>
      </c>
    </row>
    <row r="19" spans="1:11">
      <c r="A19" s="5">
        <v>17</v>
      </c>
      <c r="B19" s="7" t="s">
        <v>33</v>
      </c>
      <c r="C19" s="6">
        <v>1</v>
      </c>
      <c r="D19" s="6"/>
      <c r="E19" s="6"/>
      <c r="F19" s="6"/>
      <c r="G19" s="6"/>
      <c r="H19" s="6"/>
      <c r="I19" s="5" t="s">
        <v>12</v>
      </c>
      <c r="J19" s="8">
        <v>45931</v>
      </c>
      <c r="K19" s="9">
        <v>45936</v>
      </c>
    </row>
    <row r="20" spans="1:11">
      <c r="A20" s="5">
        <v>18</v>
      </c>
      <c r="B20" s="7" t="s">
        <v>34</v>
      </c>
      <c r="C20" s="6">
        <v>1</v>
      </c>
      <c r="D20" s="6"/>
      <c r="E20" s="6"/>
      <c r="F20" s="6"/>
      <c r="G20" s="6"/>
      <c r="H20" s="6"/>
      <c r="I20" s="5" t="s">
        <v>12</v>
      </c>
      <c r="J20" s="8">
        <v>45931</v>
      </c>
      <c r="K20" s="9">
        <v>45936</v>
      </c>
    </row>
    <row r="21" spans="1:11">
      <c r="A21" s="5">
        <v>19</v>
      </c>
      <c r="B21" s="7" t="s">
        <v>35</v>
      </c>
      <c r="C21" s="6"/>
      <c r="D21" s="6"/>
      <c r="E21" s="6"/>
      <c r="F21" s="6"/>
      <c r="G21" s="6">
        <v>14</v>
      </c>
      <c r="H21" s="6"/>
      <c r="I21" s="5" t="s">
        <v>12</v>
      </c>
      <c r="J21" s="8">
        <v>45934</v>
      </c>
      <c r="K21" s="9">
        <v>45935</v>
      </c>
    </row>
    <row r="22" spans="1:11">
      <c r="A22" s="5">
        <v>20</v>
      </c>
      <c r="B22" s="7" t="s">
        <v>36</v>
      </c>
      <c r="C22" s="6">
        <v>1</v>
      </c>
      <c r="D22" s="6"/>
      <c r="E22" s="6"/>
      <c r="F22" s="6"/>
      <c r="G22" s="6"/>
      <c r="H22" s="6"/>
      <c r="I22" s="5" t="s">
        <v>12</v>
      </c>
      <c r="J22" s="8">
        <v>45932</v>
      </c>
      <c r="K22" s="9">
        <v>45935</v>
      </c>
    </row>
    <row r="23" spans="1:11">
      <c r="A23" s="5">
        <v>21</v>
      </c>
      <c r="B23" s="7" t="s">
        <v>37</v>
      </c>
      <c r="C23" s="6"/>
      <c r="D23" s="6"/>
      <c r="E23" s="6"/>
      <c r="F23" s="6"/>
      <c r="G23" s="6">
        <v>1</v>
      </c>
      <c r="H23" s="6">
        <v>1</v>
      </c>
      <c r="I23" s="5" t="s">
        <v>12</v>
      </c>
      <c r="J23" s="8">
        <v>45932</v>
      </c>
      <c r="K23" s="9">
        <v>45936</v>
      </c>
    </row>
    <row r="24" spans="1:11">
      <c r="A24" s="5">
        <v>22</v>
      </c>
      <c r="B24" s="10" t="s">
        <v>13</v>
      </c>
      <c r="C24" s="6"/>
      <c r="D24" s="6">
        <v>1</v>
      </c>
      <c r="E24" s="6"/>
      <c r="F24" s="6"/>
      <c r="G24" s="6">
        <v>4</v>
      </c>
      <c r="H24" s="6"/>
      <c r="I24" s="5" t="s">
        <v>12</v>
      </c>
      <c r="J24" s="8">
        <v>45933</v>
      </c>
      <c r="K24" s="9">
        <v>45935</v>
      </c>
    </row>
    <row r="25" spans="1:11">
      <c r="A25" s="5">
        <v>23</v>
      </c>
      <c r="B25" s="10" t="s">
        <v>14</v>
      </c>
      <c r="C25" s="6">
        <v>1</v>
      </c>
      <c r="D25" s="6"/>
      <c r="E25" s="6"/>
      <c r="F25" s="6"/>
      <c r="G25" s="6"/>
      <c r="H25" s="6"/>
      <c r="I25" s="5" t="s">
        <v>12</v>
      </c>
      <c r="J25" s="8">
        <v>45933</v>
      </c>
      <c r="K25" s="9">
        <v>45936</v>
      </c>
    </row>
    <row r="26" spans="1:11">
      <c r="A26" s="5">
        <v>24</v>
      </c>
      <c r="B26" s="10" t="s">
        <v>38</v>
      </c>
      <c r="C26" s="6">
        <v>1</v>
      </c>
      <c r="D26" s="6"/>
      <c r="E26" s="6"/>
      <c r="F26" s="6"/>
      <c r="G26" s="6"/>
      <c r="H26" s="6"/>
      <c r="I26" s="5" t="s">
        <v>12</v>
      </c>
      <c r="J26" s="8">
        <v>45933</v>
      </c>
      <c r="K26" s="9">
        <v>45936</v>
      </c>
    </row>
    <row r="27" spans="1:11" ht="195">
      <c r="A27" s="5">
        <v>25</v>
      </c>
      <c r="B27" s="10" t="s">
        <v>42</v>
      </c>
      <c r="C27" s="6">
        <v>2</v>
      </c>
      <c r="D27" s="6">
        <v>1</v>
      </c>
      <c r="E27" s="6"/>
      <c r="F27" s="6"/>
      <c r="G27" s="6">
        <v>105</v>
      </c>
      <c r="H27" s="6">
        <v>5</v>
      </c>
      <c r="I27" s="9" t="s">
        <v>12</v>
      </c>
      <c r="J27" s="9">
        <v>45929</v>
      </c>
      <c r="K27" s="9">
        <v>45934</v>
      </c>
    </row>
    <row r="28" spans="1:11" ht="30">
      <c r="A28" s="5">
        <v>26</v>
      </c>
      <c r="B28" s="10" t="s">
        <v>39</v>
      </c>
      <c r="C28" s="6">
        <v>7</v>
      </c>
      <c r="D28" s="6">
        <v>1</v>
      </c>
      <c r="E28" s="6"/>
      <c r="F28" s="6"/>
      <c r="G28" s="6"/>
      <c r="H28" s="6"/>
      <c r="I28" s="9" t="s">
        <v>12</v>
      </c>
      <c r="J28" s="9">
        <v>45933</v>
      </c>
      <c r="K28" s="9">
        <v>45935</v>
      </c>
    </row>
    <row r="29" spans="1:11" ht="75">
      <c r="A29" s="5">
        <v>27</v>
      </c>
      <c r="B29" s="10" t="s">
        <v>40</v>
      </c>
      <c r="C29" s="6">
        <v>28</v>
      </c>
      <c r="D29" s="6">
        <v>1</v>
      </c>
      <c r="E29" s="6">
        <v>1</v>
      </c>
      <c r="F29" s="6">
        <v>1</v>
      </c>
      <c r="G29" s="6"/>
      <c r="H29" s="6">
        <v>5</v>
      </c>
      <c r="I29" s="5" t="s">
        <v>12</v>
      </c>
      <c r="J29" s="8">
        <v>45933</v>
      </c>
      <c r="K29" s="9">
        <v>45935</v>
      </c>
    </row>
    <row r="30" spans="1:11">
      <c r="A30" s="5">
        <v>28</v>
      </c>
      <c r="B30" s="10" t="s">
        <v>43</v>
      </c>
      <c r="C30" s="6">
        <v>2</v>
      </c>
      <c r="D30" s="6"/>
      <c r="E30" s="6"/>
      <c r="F30" s="6"/>
      <c r="G30" s="6"/>
      <c r="H30" s="6"/>
      <c r="I30" s="9" t="s">
        <v>12</v>
      </c>
      <c r="J30" s="8">
        <v>45933</v>
      </c>
      <c r="K30" s="9">
        <v>45934</v>
      </c>
    </row>
    <row r="31" spans="1:11" ht="180">
      <c r="A31" s="5">
        <v>29</v>
      </c>
      <c r="B31" s="7" t="s">
        <v>41</v>
      </c>
      <c r="C31" s="6">
        <v>95</v>
      </c>
      <c r="D31" s="6">
        <v>7</v>
      </c>
      <c r="E31" s="6">
        <v>2</v>
      </c>
      <c r="F31" s="6">
        <v>2</v>
      </c>
      <c r="G31" s="6"/>
      <c r="H31" s="6">
        <v>27</v>
      </c>
      <c r="I31" s="5" t="s">
        <v>12</v>
      </c>
      <c r="J31" s="8">
        <v>45933</v>
      </c>
      <c r="K31" s="9">
        <v>45935</v>
      </c>
    </row>
    <row r="32" spans="1:11">
      <c r="A32" s="5"/>
      <c r="B32" s="10"/>
      <c r="C32" s="6"/>
      <c r="D32" s="6"/>
      <c r="E32" s="6"/>
      <c r="F32" s="6"/>
      <c r="G32" s="6"/>
      <c r="H32" s="6"/>
      <c r="I32" s="9"/>
      <c r="J32" s="9"/>
      <c r="K32" s="6"/>
    </row>
    <row r="33" spans="1:11">
      <c r="A33" s="5" t="s">
        <v>15</v>
      </c>
      <c r="B33" s="7"/>
      <c r="C33" s="6">
        <f t="shared" ref="C33:H33" si="0">SUMIF($I3:$I32, "отопл", C3:C32)</f>
        <v>171</v>
      </c>
      <c r="D33" s="6">
        <f t="shared" si="0"/>
        <v>13</v>
      </c>
      <c r="E33" s="6">
        <f t="shared" si="0"/>
        <v>3</v>
      </c>
      <c r="F33" s="6">
        <f t="shared" si="0"/>
        <v>4</v>
      </c>
      <c r="G33" s="6">
        <f t="shared" si="0"/>
        <v>149</v>
      </c>
      <c r="H33" s="6">
        <f t="shared" si="0"/>
        <v>49</v>
      </c>
      <c r="I33" s="6"/>
      <c r="J33" s="6"/>
      <c r="K33" s="6"/>
    </row>
    <row r="34" spans="1:11">
      <c r="A34" s="11" t="s">
        <v>16</v>
      </c>
      <c r="B34" s="12"/>
      <c r="C34" s="13">
        <v>727</v>
      </c>
      <c r="D34" s="13">
        <v>40</v>
      </c>
      <c r="E34" s="13">
        <f>21+4</f>
        <v>25</v>
      </c>
      <c r="F34" s="13">
        <v>79</v>
      </c>
      <c r="G34" s="13">
        <v>1178</v>
      </c>
      <c r="H34" s="13"/>
      <c r="I34" s="11"/>
      <c r="J34" s="11"/>
      <c r="K34" s="13"/>
    </row>
  </sheetData>
  <mergeCells count="6">
    <mergeCell ref="K1:K2"/>
    <mergeCell ref="A1:A2"/>
    <mergeCell ref="B1:B2"/>
    <mergeCell ref="C1:H1"/>
    <mergeCell ref="I1:I2"/>
    <mergeCell ref="J1:J2"/>
  </mergeCells>
  <pageMargins left="0.70000004768371582" right="0.70000004768371582" top="0.75" bottom="0.75" header="0.30000001192092896" footer="0.3000000119209289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Отопление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2025-10-03T07:36:30Z</dcterms:created>
  <dcterms:modified xsi:type="dcterms:W3CDTF">2025-10-04T13:10:19Z</dcterms:modified>
</cp:coreProperties>
</file>