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Муниципальный заказ 2022\А кондиционер БИС\на сайт\"/>
    </mc:Choice>
  </mc:AlternateContent>
  <xr:revisionPtr revIDLastSave="0" documentId="13_ncr:1_{29EE7192-B741-4464-83F7-19A4E3A9B0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Лист1!$A$8:$I$11</definedName>
  </definedNames>
  <calcPr calcId="181029" refMode="R1C1"/>
</workbook>
</file>

<file path=xl/calcChain.xml><?xml version="1.0" encoding="utf-8"?>
<calcChain xmlns="http://schemas.openxmlformats.org/spreadsheetml/2006/main">
  <c r="B10" i="1" l="1"/>
  <c r="A13" i="1"/>
  <c r="B9" i="1"/>
  <c r="I11" i="1"/>
</calcChain>
</file>

<file path=xl/sharedStrings.xml><?xml version="1.0" encoding="utf-8"?>
<sst xmlns="http://schemas.openxmlformats.org/spreadsheetml/2006/main" count="17" uniqueCount="16">
  <si>
    <t>№    п/п</t>
  </si>
  <si>
    <t>ИТОГО:</t>
  </si>
  <si>
    <t xml:space="preserve">НМЦК, руб. </t>
  </si>
  <si>
    <t>Наименование</t>
  </si>
  <si>
    <t>Наименьшее ценовое предложение, руб.</t>
  </si>
  <si>
    <t>Единица измерения</t>
  </si>
  <si>
    <t>штука</t>
  </si>
  <si>
    <r>
      <t>ОБОСНОВАНИЕ НАЧАЛЬНОЙ (МАКСИМАЛЬНОЙ) ЦЕНЫ КОНТРАКТА</t>
    </r>
    <r>
      <rPr>
        <sz val="9"/>
        <color theme="1"/>
        <rFont val="Times New Roman"/>
        <family val="1"/>
        <charset val="204"/>
      </rPr>
      <t xml:space="preserve"> </t>
    </r>
  </si>
  <si>
    <t>Метод обоснования: сопоставимых рыночных цен (анализа рынка).</t>
  </si>
  <si>
    <t>Обоснование: обоснование начальной (максимальной) цены контракта выполнено с учетом положений ст. 34 Бюджетного кодекса. В качестве источников ценовой информации использовались коммерческие предложения потенциальных поставщиков. Данные о ценовой информации и результаты расчета начальной цены приведены в таблице:</t>
  </si>
  <si>
    <t>Приложение  №1 к извещению об осуществлению закупки</t>
  </si>
  <si>
    <t>на поставку  и  установку  кондиционеров для МБУК «БИС»</t>
  </si>
  <si>
    <t xml:space="preserve">Кол-во
</t>
  </si>
  <si>
    <t xml:space="preserve">Коммерческое Предложение  №2 </t>
  </si>
  <si>
    <t>Коммерческое Предложение №3</t>
  </si>
  <si>
    <t xml:space="preserve">Коммерческое Предложение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</si>
</sst>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0" applyFont="1"/>
    <xf numFmtId="0" fontId="1" fillId="0" borderId="0" xfId="0" applyFont="1" applyFill="1" applyAlignment="1"/>
    <xf numFmtId="0" fontId="5" fillId="0" borderId="0" xfId="0" applyFont="1" applyAlignment="1">
      <alignment vertical="center"/>
    </xf>
    <xf numFmtId="0" fontId="7" fillId="0" borderId="0" xfId="0" applyFont="1" applyFill="1" applyAlignment="1"/>
    <xf numFmtId="0" fontId="1" fillId="0" borderId="0" xfId="0" applyFont="1" applyFill="1" applyBorder="1"/>
    <xf numFmtId="4" fontId="0" fillId="0" borderId="0" xfId="0" applyNumberFormat="1"/>
    <xf numFmtId="0" fontId="7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4" fontId="2" fillId="0" borderId="2" xfId="0" applyNumberFormat="1" applyFont="1" applyFill="1" applyBorder="1" applyAlignment="1">
      <alignment horizontal="center"/>
    </xf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052;&#1091;&#1085;&#1080;&#1094;&#1080;&#1087;&#1072;&#1083;&#1100;&#1085;&#1099;&#1081;%20&#1079;&#1072;&#1082;&#1072;&#1079;%202022/&#1040;%20&#1082;&#1086;&#1085;&#1076;&#1080;&#1094;&#1080;&#1086;&#1085;&#1077;&#1088;%20&#1041;&#1048;&#1057;/&#1047;&#1072;&#1082;&#1072;&#1079;&#1095;&#1080;&#1082;/&#1054;&#1073;&#1086;&#1089;&#1085;&#1086;&#1074;&#1072;&#1085;&#1080;&#1077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110" zoomScaleNormal="110" zoomScaleSheetLayoutView="100" workbookViewId="0">
      <selection activeCell="A6" sqref="A6:I6"/>
    </sheetView>
  </sheetViews>
  <sheetFormatPr defaultRowHeight="12.75" x14ac:dyDescent="0.2"/>
  <cols>
    <col min="1" max="1" width="6.140625" style="3" customWidth="1"/>
    <col min="2" max="2" width="27.85546875" style="3" customWidth="1"/>
    <col min="3" max="3" width="12.140625" style="3" customWidth="1"/>
    <col min="4" max="4" width="11.28515625" style="3" customWidth="1"/>
    <col min="5" max="5" width="16.28515625" style="3" customWidth="1"/>
    <col min="6" max="6" width="17.140625" style="3" customWidth="1"/>
    <col min="7" max="7" width="17.7109375" style="3" customWidth="1"/>
    <col min="8" max="8" width="15.28515625" style="3" customWidth="1"/>
    <col min="9" max="9" width="12.85546875" style="3" customWidth="1"/>
  </cols>
  <sheetData>
    <row r="1" spans="1:11" x14ac:dyDescent="0.2">
      <c r="A1" s="16"/>
      <c r="B1" s="16"/>
      <c r="C1" s="16"/>
      <c r="D1" s="16"/>
      <c r="E1" s="16"/>
      <c r="F1" s="16"/>
      <c r="G1" s="29" t="s">
        <v>10</v>
      </c>
      <c r="H1" s="29"/>
      <c r="I1" s="29"/>
    </row>
    <row r="2" spans="1:11" ht="12.7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11" x14ac:dyDescent="0.2">
      <c r="A3" s="30" t="s">
        <v>7</v>
      </c>
      <c r="B3" s="31"/>
      <c r="C3" s="31"/>
      <c r="D3" s="31"/>
      <c r="E3" s="31"/>
      <c r="F3" s="31"/>
      <c r="G3" s="31"/>
      <c r="H3" s="31"/>
      <c r="I3" s="32"/>
    </row>
    <row r="4" spans="1:11" ht="12.75" customHeight="1" thickBot="1" x14ac:dyDescent="0.25">
      <c r="A4" s="23" t="s">
        <v>11</v>
      </c>
      <c r="B4" s="24"/>
      <c r="C4" s="24"/>
      <c r="D4" s="24"/>
      <c r="E4" s="24"/>
      <c r="F4" s="24"/>
      <c r="G4" s="24"/>
      <c r="H4" s="24"/>
      <c r="I4" s="25"/>
    </row>
    <row r="5" spans="1:11" ht="46.15" customHeight="1" x14ac:dyDescent="0.2">
      <c r="A5" s="33" t="s">
        <v>8</v>
      </c>
      <c r="B5" s="34"/>
      <c r="C5" s="34"/>
      <c r="D5" s="34"/>
      <c r="E5" s="34"/>
      <c r="F5" s="34"/>
      <c r="G5" s="34"/>
      <c r="H5" s="34"/>
      <c r="I5" s="35"/>
    </row>
    <row r="6" spans="1:11" ht="43.5" customHeight="1" thickBot="1" x14ac:dyDescent="0.25">
      <c r="A6" s="26" t="s">
        <v>9</v>
      </c>
      <c r="B6" s="27"/>
      <c r="C6" s="27"/>
      <c r="D6" s="27"/>
      <c r="E6" s="27"/>
      <c r="F6" s="27"/>
      <c r="G6" s="27"/>
      <c r="H6" s="27"/>
      <c r="I6" s="28"/>
    </row>
    <row r="7" spans="1:11" ht="98.25" customHeight="1" x14ac:dyDescent="0.2">
      <c r="A7" s="20" t="s">
        <v>0</v>
      </c>
      <c r="B7" s="21" t="s">
        <v>3</v>
      </c>
      <c r="C7" s="20" t="s">
        <v>5</v>
      </c>
      <c r="D7" s="20" t="s">
        <v>12</v>
      </c>
      <c r="E7" s="20" t="s">
        <v>15</v>
      </c>
      <c r="F7" s="20" t="s">
        <v>13</v>
      </c>
      <c r="G7" s="20" t="s">
        <v>14</v>
      </c>
      <c r="H7" s="20" t="s">
        <v>4</v>
      </c>
      <c r="I7" s="20" t="s">
        <v>2</v>
      </c>
    </row>
    <row r="8" spans="1:11" s="2" customFormat="1" ht="15.75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6</v>
      </c>
      <c r="F8" s="11">
        <v>7</v>
      </c>
      <c r="G8" s="11">
        <v>8</v>
      </c>
      <c r="H8" s="11">
        <v>9</v>
      </c>
      <c r="I8" s="11">
        <v>10</v>
      </c>
    </row>
    <row r="9" spans="1:11" s="2" customFormat="1" ht="57.75" customHeight="1" x14ac:dyDescent="0.25">
      <c r="A9" s="11">
        <v>1</v>
      </c>
      <c r="B9" s="12">
        <f>[1]Лист1!$B$6</f>
        <v>0</v>
      </c>
      <c r="C9" s="13" t="s">
        <v>6</v>
      </c>
      <c r="D9" s="17">
        <v>2</v>
      </c>
      <c r="E9" s="18">
        <v>103000</v>
      </c>
      <c r="F9" s="18">
        <v>134510</v>
      </c>
      <c r="G9" s="18">
        <v>128800</v>
      </c>
      <c r="H9" s="18">
        <v>103000</v>
      </c>
      <c r="I9" s="19">
        <v>206000</v>
      </c>
    </row>
    <row r="10" spans="1:11" s="2" customFormat="1" ht="50.25" customHeight="1" x14ac:dyDescent="0.25">
      <c r="A10" s="11">
        <v>2</v>
      </c>
      <c r="B10" s="12">
        <f>[1]Лист1!$B$7</f>
        <v>0</v>
      </c>
      <c r="C10" s="13" t="s">
        <v>6</v>
      </c>
      <c r="D10" s="17">
        <v>1</v>
      </c>
      <c r="E10" s="18">
        <v>155000</v>
      </c>
      <c r="F10" s="18">
        <v>188060</v>
      </c>
      <c r="G10" s="18">
        <v>159800</v>
      </c>
      <c r="H10" s="18">
        <v>155000</v>
      </c>
      <c r="I10" s="19">
        <v>155000</v>
      </c>
    </row>
    <row r="11" spans="1:11" s="1" customFormat="1" ht="18.75" customHeight="1" x14ac:dyDescent="0.25">
      <c r="A11" s="14" t="s">
        <v>1</v>
      </c>
      <c r="B11" s="14"/>
      <c r="C11" s="14"/>
      <c r="D11" s="14"/>
      <c r="E11" s="14"/>
      <c r="F11" s="14"/>
      <c r="G11" s="14"/>
      <c r="H11" s="14"/>
      <c r="I11" s="15">
        <f>SUM(I9:I10)</f>
        <v>361000</v>
      </c>
    </row>
    <row r="12" spans="1:11" ht="12" customHeight="1" x14ac:dyDescent="0.2"/>
    <row r="13" spans="1:11" ht="39.6" customHeight="1" x14ac:dyDescent="0.2">
      <c r="A13" s="22">
        <f>[1]Лист1!$A$10</f>
        <v>0</v>
      </c>
      <c r="B13" s="22"/>
      <c r="C13" s="22"/>
      <c r="D13" s="22"/>
      <c r="E13" s="22"/>
      <c r="F13" s="22"/>
      <c r="G13" s="22"/>
      <c r="H13" s="22"/>
      <c r="I13" s="22"/>
    </row>
    <row r="14" spans="1:11" ht="7.5" customHeight="1" x14ac:dyDescent="0.2">
      <c r="B14" s="8"/>
    </row>
    <row r="15" spans="1:11" ht="12.75" hidden="1" customHeight="1" x14ac:dyDescent="0.2"/>
    <row r="16" spans="1:11" ht="16.5" customHeight="1" x14ac:dyDescent="0.25">
      <c r="E16" s="5"/>
      <c r="F16" s="7"/>
      <c r="G16" s="6"/>
      <c r="H16" s="5"/>
      <c r="I16" s="5"/>
      <c r="K16" s="9"/>
    </row>
    <row r="17" spans="4:6" ht="12" customHeight="1" x14ac:dyDescent="0.25">
      <c r="D17" s="10"/>
    </row>
    <row r="18" spans="4:6" ht="12" customHeight="1" x14ac:dyDescent="0.25">
      <c r="F18" s="4"/>
    </row>
    <row r="19" spans="4:6" ht="12" customHeight="1" x14ac:dyDescent="0.2"/>
    <row r="20" spans="4:6" ht="12" customHeight="1" x14ac:dyDescent="0.2"/>
    <row r="21" spans="4:6" ht="12" customHeight="1" x14ac:dyDescent="0.2"/>
    <row r="22" spans="4:6" ht="12" customHeight="1" x14ac:dyDescent="0.2"/>
  </sheetData>
  <autoFilter ref="A8:I11" xr:uid="{00000000-0009-0000-0000-000000000000}"/>
  <mergeCells count="6">
    <mergeCell ref="A13:I13"/>
    <mergeCell ref="A4:I4"/>
    <mergeCell ref="A6:I6"/>
    <mergeCell ref="G1:I1"/>
    <mergeCell ref="A3:I3"/>
    <mergeCell ref="A5:I5"/>
  </mergeCells>
  <phoneticPr fontId="4" type="noConversion"/>
  <pageMargins left="0.45" right="0.39370078740157483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Ирина Владимировна Кутепова</cp:lastModifiedBy>
  <cp:lastPrinted>2022-04-20T07:02:12Z</cp:lastPrinted>
  <dcterms:created xsi:type="dcterms:W3CDTF">2016-11-14T06:40:52Z</dcterms:created>
  <dcterms:modified xsi:type="dcterms:W3CDTF">2022-04-20T07:02:27Z</dcterms:modified>
</cp:coreProperties>
</file>