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данные'!$27:$27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24519"/>
</workbook>
</file>

<file path=xl/calcChain.xml><?xml version="1.0" encoding="utf-8"?>
<calcChain xmlns="http://schemas.openxmlformats.org/spreadsheetml/2006/main">
  <c r="K18" i="3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J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M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9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1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L1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0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7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7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7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I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J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K2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L2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M2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100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H100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I100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J100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K10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M10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12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<sst xmlns="http://schemas.openxmlformats.org/spreadsheetml/2006/main" count="244" uniqueCount="220">
  <si>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</si>
  <si>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</si>
  <si>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</si>
  <si>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</si>
  <si>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</si>
  <si>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</si>
  <si>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</si>
  <si>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</si>
  <si>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</si>
  <si>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</si>
  <si>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</si>
  <si>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</si>
  <si>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</si>
  <si>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</si>
  <si>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</si>
  <si>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</si>
  <si>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</si>
  <si>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</si>
  <si>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</si>
  <si>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</si>
  <si>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</si>
  <si>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Сметная стоимость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</si>
  <si>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</si>
  <si>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</si>
  <si>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</si>
  <si>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</si>
  <si>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 xml:space="preserve">Общая стоимость                                              </t>
  </si>
  <si>
    <t>чел.час</t>
  </si>
  <si>
    <t>Сметная трудоемкость</t>
  </si>
  <si>
    <t>//</t>
  </si>
  <si>
    <t>Раздел 1. Демонтажные работы</t>
  </si>
  <si>
    <t>ФЕР46-04-012-01
Приказ Минстроя России от 30.12.2016 №1039/пр</t>
  </si>
  <si>
    <t>Разборка деревянных заполнений проемов: оконных с подоконными досками; 100 м2
_______________
НР 110%*0,9 от ФОТ; (1097 руб.)
СП 70%*0,85 от ФОТ; (659 руб.)</t>
  </si>
  <si>
    <t>1767,24
______
1525,29</t>
  </si>
  <si>
    <t>241,95
______
104,49</t>
  </si>
  <si>
    <t>165
______
71</t>
  </si>
  <si>
    <t>188,54
______
7,74</t>
  </si>
  <si>
    <t>128,21
______
5,26</t>
  </si>
  <si>
    <t>ФЕР46-04-012-03
Приказ Минстроя России от 30.12.2016 №1039/пр</t>
  </si>
  <si>
    <t>Разборка деревянных заполнений проемов: дверных и воротных; 100 м2
_______________
НР 110%*0,9 от ФОТ; (72 руб.)
СП 70%*0,85 от ФОТ; (43 руб.)</t>
  </si>
  <si>
    <t>1082,58
______
840,63</t>
  </si>
  <si>
    <t>19
______
8</t>
  </si>
  <si>
    <t>103,91
______
7,74</t>
  </si>
  <si>
    <t>8,06
______
0,6</t>
  </si>
  <si>
    <t>ФЕР46-02-009-02
Приказ Минстроя России от 30.12.2016 №1039/пр</t>
  </si>
  <si>
    <t>Отбивка штукатурки с поверхностей: стен и потолков кирпичных; 100 м2
_______________
НР 110%*0,9 от ФОТ; (2605 руб.)
СП 70%*0,85 от ФОТ; (1565 руб.)</t>
  </si>
  <si>
    <t>178
______
178</t>
  </si>
  <si>
    <t>Итого прямые затраты по разделу в базисных ценах</t>
  </si>
  <si>
    <t>184
______
79</t>
  </si>
  <si>
    <t>473,55
______
5,86</t>
  </si>
  <si>
    <t>Накладные расходы</t>
  </si>
  <si>
    <t xml:space="preserve">  В том числе, справочно:</t>
  </si>
  <si>
    <t xml:space="preserve">   110%*0,9 ФОТ (от 3812) (Поз. 1-3)</t>
  </si>
  <si>
    <t>Сметная прибыль</t>
  </si>
  <si>
    <t xml:space="preserve">   70%*0,85 ФОТ (от 3812) (Поз. 1-3)</t>
  </si>
  <si>
    <t xml:space="preserve">  Итого</t>
  </si>
  <si>
    <t xml:space="preserve">    В том числе: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</si>
  <si>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</si>
  <si>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</si>
  <si>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</si>
  <si>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</si>
  <si>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Демонтажные работы</t>
  </si>
  <si>
    <t>Раздел 2. Проемы</t>
  </si>
  <si>
    <t>Окно</t>
  </si>
  <si>
    <t>ФЕР10-01-034-06
Приказ Минстроя России от 30.12.2016 №1039/пр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</si>
  <si>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двухстворчатых; 100 м2
_______________
НР 118%*0,9 от ФОТ; (953 руб.)
СП 63%*0,85 от ФОТ; (480 руб.)</t>
  </si>
  <si>
    <t>9827,15
______
1273,59</t>
  </si>
  <si>
    <t>255,21
______
50,32</t>
  </si>
  <si>
    <t>173
______
34</t>
  </si>
  <si>
    <t>145,72
______
4,23</t>
  </si>
  <si>
    <t>98,74
______
2,87</t>
  </si>
  <si>
    <t>ФССЦ-11.3.02.03-0006
Приказ Минстроя России №1039/пр от 30.12.2016</t>
  </si>
  <si>
    <t>Блок оконный пластиковый: двустворчатый, с глухой и поворотно-откидной створкой, двухкамерным стеклопакетом (32 мм), площадью до 3,5 м2 прим.; м2</t>
  </si>
  <si>
    <t>ФССЦ-11.3.02.03-0005
Приказ Минстроя России №1039/пр от 30.12.2016</t>
  </si>
  <si>
    <t>Блок оконный пластиковый: двустворчатый, с глухой и поворотно-откидной створкой, двухкамерным стеклопакетом (32 мм), площадью до 3 м2 прим.; м2</t>
  </si>
  <si>
    <t>ФЕР10-01-035-03
Приказ Минстроя России от 30.12.2016 №1039/пр</t>
  </si>
  <si>
    <t>Установка подоконных досок из ПВХ: в каменных стенах толщиной свыше 0,51 м; 100 м
_______________
НР 118%*0,9 от ФОТ; (58 руб.)
СП 63%*0,85 от ФОТ; (29 руб.)</t>
  </si>
  <si>
    <t>6481,17
______
182,37</t>
  </si>
  <si>
    <t>21,9
______
4,43</t>
  </si>
  <si>
    <t>6
______
1</t>
  </si>
  <si>
    <t>21,38
______
0,37</t>
  </si>
  <si>
    <t>6,29
______
0,11</t>
  </si>
  <si>
    <t>ФССЦ-11.3.03.01-0010
Приказ Минстроя России №1039/пр от 30.12.2016</t>
  </si>
  <si>
    <t>Доски подоконные ПВХ, шириной: 500 мм; м</t>
  </si>
  <si>
    <t>ФЕР10-01-036-01
Приказ Минстроя России от 30.12.2016 №1039/пр</t>
  </si>
  <si>
    <t>Установка уголков ПВХ на клее; 100 м
_______________
НР 118%*0,9 от ФОТ; (76 руб.)
СП 63%*0,85 от ФОТ; (39 руб.)</t>
  </si>
  <si>
    <t>93,15
______
57,15</t>
  </si>
  <si>
    <t>ФССЦ-11.3.03.13-0001
Приказ Минстроя России от 30.12.2016 №1039/пр</t>
  </si>
  <si>
    <t>Угол внешний для пластиковых панелей белый, длина 3,0 м; шт</t>
  </si>
  <si>
    <t>ФЕР15-01-050-04
Приказ Минстроя России от 30.12.2016 №1039/пр</t>
  </si>
  <si>
    <t>Облицовка оконных и дверных откосов декоративным бумажно-слоистым пластиком или листами из синтетических материалов на клее; 100 м2
_______________
НР 105%*0,9 от ФОТ; (822 руб.)
СП 55%*0,85 от ФОТ; (407 руб.)</t>
  </si>
  <si>
    <t>1563,91
______
1528,19</t>
  </si>
  <si>
    <t>35,36
______
6,88</t>
  </si>
  <si>
    <t>20
______
4</t>
  </si>
  <si>
    <t>166,47
______
0,58</t>
  </si>
  <si>
    <t>94,39
______
0,33</t>
  </si>
  <si>
    <t>ФССЦ-11.3.03.05-0011
Приказ Минстроя России от 30.12.2016 №1039/пр</t>
  </si>
  <si>
    <t>Сэндвич-панели для откосов (наружные слои - листы из поливинилхлорида, внутреннее наполнение - вспененный пенополистирол): белые, ширина 1,5 м, длина 3,0 м, толщина 10 мм; м2</t>
  </si>
  <si>
    <t>ФССЦ-14.1.02.03-0002
Приказ Минстроя России от 30.12.2016 №1039/пр</t>
  </si>
  <si>
    <t>Клей ПВА; кг</t>
  </si>
  <si>
    <t>ФЕРр58-20-1
Приказ Минстроя России от 30.12.2016 №1039/пр</t>
  </si>
  <si>
    <t>Смена обделок из листовой стали (поясков, сандриков, отливов, карнизов) шириной: до 0,4 м; 100 м
_______________
НР 83% от ФОТ; (86 руб.)
СП 65% от ФОТ; (68 руб.)</t>
  </si>
  <si>
    <t>454,41
______
353,23</t>
  </si>
  <si>
    <t>5,13
______
1,54</t>
  </si>
  <si>
    <t>41,41
______
0,12</t>
  </si>
  <si>
    <t>12,17
______
0,04</t>
  </si>
  <si>
    <t>ФССЦ-08.3.05.05-0053
Приказ Минстроя России от 30.12.2016 №1039/пр</t>
  </si>
  <si>
    <t>Сталь листовая оцинкованная толщиной листа: 0,7 мм; т</t>
  </si>
  <si>
    <t>Двери</t>
  </si>
  <si>
    <t>ФЕР09-04-012-01
Приказ Минстроя России от 30.12.2016 №1039/пр</t>
  </si>
  <si>
    <t>Установка металлических дверных блоков в готовые проемы; м2
_______________
НР 90%*0,9 от ФОТ; (144 руб.)
СП 85%*0,85 от ФОТ; (129 руб.)</t>
  </si>
  <si>
    <t>63,94
______
23,81</t>
  </si>
  <si>
    <t>14,41
______
1,97</t>
  </si>
  <si>
    <t>99
______
14</t>
  </si>
  <si>
    <t>2,4
______
0,17</t>
  </si>
  <si>
    <t>16,56
______
1,17</t>
  </si>
  <si>
    <t>ФССЦ-07.1.01.03-0021
Приказ Минстроя России от 30.12.2016 №1039/пр</t>
  </si>
  <si>
    <t>Двери стальные утепленные двупольные: 2ДСУ 2.02.1; шт</t>
  </si>
  <si>
    <t>ФССЦ-07.1.01.03-0022
Приказ Минстроя России от 30.12.2016 №1039/пр</t>
  </si>
  <si>
    <t>Двери стальные утепленные двупольные: 2ДСУ 2.02.4; шт</t>
  </si>
  <si>
    <t>300
______
53</t>
  </si>
  <si>
    <t>236,59
______
4,52</t>
  </si>
  <si>
    <t xml:space="preserve">   83% ФОТ (от 104) (Поз. 14-15)</t>
  </si>
  <si>
    <t xml:space="preserve">   90%*0,9 ФОТ (от 178) (Поз. 16-18)</t>
  </si>
  <si>
    <t xml:space="preserve">   105%*0,9 ФОТ (от 870) (Поз. 11, 13)</t>
  </si>
  <si>
    <t xml:space="preserve">   118%*0,9 ФОТ (от 1024) (Поз. 4-10, 12)</t>
  </si>
  <si>
    <t xml:space="preserve">   55%*0,85 ФОТ (от 870) (Поз. 11, 13)</t>
  </si>
  <si>
    <t xml:space="preserve">   63%*0,85 ФОТ (от 1024) (Поз. 4-10, 12)</t>
  </si>
  <si>
    <t xml:space="preserve">   65% ФОТ (от 104) (Поз. 14-15)</t>
  </si>
  <si>
    <t xml:space="preserve">   85%*0,85 ФОТ (от 178) (Поз. 16-18)</t>
  </si>
  <si>
    <t xml:space="preserve">      Материалы</t>
  </si>
  <si>
    <t xml:space="preserve">  Итого по разделу 2 Проемы</t>
  </si>
  <si>
    <t>Раздел 3. Фасад</t>
  </si>
  <si>
    <t>ФЕРр53-23-1
Приказ Минстроя России от 30.12.2016 №1039/пр</t>
  </si>
  <si>
    <t>Перекладка кирпичного карниза при высоте (в рядах): в 4 кирпича; м
_______________
НР 86% от ФОТ; (534 руб.)
СП 70% от ФОТ; (435 руб.)</t>
  </si>
  <si>
    <t>30,34
______
29,43</t>
  </si>
  <si>
    <t>0,91
______
0,14</t>
  </si>
  <si>
    <t>19
______
3</t>
  </si>
  <si>
    <t>3,45
______
0,01</t>
  </si>
  <si>
    <t>72,45
______
0,21</t>
  </si>
  <si>
    <t>ФССЦ-04.3.01.09-0014
Приказ Минстроя России от 30.12.2016 №1039/пр</t>
  </si>
  <si>
    <t>Раствор готовый кладочный цементный марки: 100; м3</t>
  </si>
  <si>
    <t>ФССЦ-06.1.01.05-0015
Приказ Минстроя России от 30.12.2016 №1039/пр</t>
  </si>
  <si>
    <t>Кирпич керамический лицевой, размером 250х120х65 мм, марка: 100; 1000 шт</t>
  </si>
  <si>
    <t>Декоративные элементы</t>
  </si>
  <si>
    <t>ФЕР15-02-001-02
Приказ Минстроя России от 30.12.2016 №1039/пр</t>
  </si>
  <si>
    <t>Улучшенная штукатурка фасадов цементно-известковым раствором по камню: колонн круглых (цилиндрических и переменного сечения); 100 м2
_______________
НР 105%*0,9 от ФОТ; (3111 руб.)
СП 55%*0,85 от ФОТ; (1539 руб.)</t>
  </si>
  <si>
    <t>3833,01
______
2837,77</t>
  </si>
  <si>
    <t>ФЕР15-02-001-07
Приказ Минстроя России от 30.12.2016 №1039/пр</t>
  </si>
  <si>
    <t>Улучшенная штукатурка фасадов цементно-известковым раствором по камню: карнизов, тяг и наличников криволинейных; 100 м2
_______________
НР 105%*0,9 от ФОТ; (6417 руб.)
СП 55%*0,85 от ФОТ; (3175 руб.)</t>
  </si>
  <si>
    <t>13470,87
______
8383,5</t>
  </si>
  <si>
    <t>ФЕР15-02-031-01
Приказ Минстроя России от 30.12.2016 №1039/пр</t>
  </si>
  <si>
    <t>Штукатурка поверхностей оконных и дверных откосов по бетону и камню: плоских; 100 м2
_______________
НР 105%*0,9 от ФОТ; (343 руб.)
СП 55%*0,85 от ФОТ; (170 руб.)</t>
  </si>
  <si>
    <t>4206,63
______
1895,72</t>
  </si>
  <si>
    <t>64,4
______
27,81</t>
  </si>
  <si>
    <t>12
______
5</t>
  </si>
  <si>
    <t>204,06
______
2,06</t>
  </si>
  <si>
    <t>38,57
______
0,39</t>
  </si>
  <si>
    <t>Стены</t>
  </si>
  <si>
    <t>ФЕР15-04-006-03
Приказ Минстроя России от 30.12.2016 №1039/пр</t>
  </si>
  <si>
    <t>Покрытие поверхностей грунтовкой глубокого проникновения: за 1 раз стен; 100 м2
_______________
НР 105%*0,9 от ФОТ; (790 руб.)
СП 55%*0,85 от ФОТ; (391 руб.)</t>
  </si>
  <si>
    <t>64,16
______
63,01</t>
  </si>
  <si>
    <t>0,97
______
0,26</t>
  </si>
  <si>
    <t>13
______
3</t>
  </si>
  <si>
    <t>6,55
______
0,02</t>
  </si>
  <si>
    <t>86,59
______
0,26</t>
  </si>
  <si>
    <t>ФЕР15-02-037-01
Приказ Минстроя России от 30.12.2016 №1039/пр</t>
  </si>
  <si>
    <t>Устройство каркаса при оштукатуривании: стен; 100 м2
_______________
НР 105%*0,9 от ФОТ; (2897 руб.)
СП 55%*0,85 от ФОТ; (1433 руб.)</t>
  </si>
  <si>
    <t>1852,9
______
229,32</t>
  </si>
  <si>
    <t>11,26
______
2,56</t>
  </si>
  <si>
    <t>149
______
34</t>
  </si>
  <si>
    <t>24,98
______
0,21</t>
  </si>
  <si>
    <t>330,24
______
2,78</t>
  </si>
  <si>
    <t>ФЕР15-02-001-01
Приказ Минстроя России от 30.12.2016 №1039/пр</t>
  </si>
  <si>
    <t>Улучшенная штукатурка фасадов цементно-известковым раствором по камню: стен; 100 м2
_______________
НР 105%*0,9 от ФОТ; (8827 руб.)
СП 55%*0,85 от ФОТ; (4367 руб.)</t>
  </si>
  <si>
    <t>1713,34
______
681,87</t>
  </si>
  <si>
    <t>51,77
______
24,77</t>
  </si>
  <si>
    <t>684
______
327</t>
  </si>
  <si>
    <t>70,88
______
2,78</t>
  </si>
  <si>
    <t>937,03
______
36,75</t>
  </si>
  <si>
    <t>ФЕР15-04-019-05
Приказ Минстроя России от 30.12.2016 №1039/пр</t>
  </si>
  <si>
    <t>Окраска фасадов акриловыми составами: с лесов вручную с подготовкой поверхности; 100 м2
_______________
НР 105%*0,9 от ФОТ; (1613 руб.)
СП 55%*0,85 от ФОТ; (798 руб.)</t>
  </si>
  <si>
    <t>239,33
______
128,2</t>
  </si>
  <si>
    <t>5,41
______
0,93</t>
  </si>
  <si>
    <t>72
______
12</t>
  </si>
  <si>
    <t>13,8
______
0,08</t>
  </si>
  <si>
    <t>182,44
______
1,06</t>
  </si>
  <si>
    <t>ФССЦ-14.3.02.01-0111
Приказ Минстроя России от 30.12.2016 №1039/пр</t>
  </si>
  <si>
    <t>Краска акриловая: ВД-АК-101; т</t>
  </si>
  <si>
    <t>ФССЦ-14.4.01.02-0101
Приказ Минстроя России от 30.12.2016 №1039/пр</t>
  </si>
  <si>
    <t>Грунтовка: акриловая глубокого проникновения "БИРСС Грунт КШ"; т</t>
  </si>
  <si>
    <t>ФЕР08-07-001-02
Приказ Минстроя России от 30.12.2016 №1039/пр</t>
  </si>
  <si>
    <t>Установка и разборка наружных инвентарных лесов высотой до 16 м: трубчатых для прочих отделочных работ; 100 м2
_______________
НР 122%*0,9 от ФОТ; (5968 руб.)
СП 80%*0,85 от ФОТ; (3696 руб.)</t>
  </si>
  <si>
    <t>500,19
______
375,84</t>
  </si>
  <si>
    <t>4,6
______
0,81</t>
  </si>
  <si>
    <t>66
______
12</t>
  </si>
  <si>
    <t>43,5
______
0,07</t>
  </si>
  <si>
    <t>627,71
______
1,01</t>
  </si>
  <si>
    <t>1076
______
396</t>
  </si>
  <si>
    <t>3236,21
______
42,46</t>
  </si>
  <si>
    <t xml:space="preserve">   86% ФОТ (от 621) (Поз. 19-21)</t>
  </si>
  <si>
    <t xml:space="preserve">   105%*0,9 ФОТ (от 25396) (Поз. 22-30)</t>
  </si>
  <si>
    <t xml:space="preserve">   122%*0,9 ФОТ (от 5435) (Поз. 31)</t>
  </si>
  <si>
    <t xml:space="preserve">   55%*0,85 ФОТ (от 25396) (Поз. 22-30)</t>
  </si>
  <si>
    <t xml:space="preserve">   70% ФОТ (от 621) (Поз. 19-21)</t>
  </si>
  <si>
    <t xml:space="preserve">   80%*0,85 ФОТ (от 5435) (Поз. 31)</t>
  </si>
  <si>
    <t xml:space="preserve">  Итого по разделу 3 Фасад</t>
  </si>
  <si>
    <t>Итого прямые затраты по смете в базисных ценах</t>
  </si>
  <si>
    <t>1560
______
528</t>
  </si>
  <si>
    <t>3946,35
______
52,84</t>
  </si>
  <si>
    <t xml:space="preserve">  ВСЕГО по смете</t>
  </si>
  <si>
    <t>Начальник МКУ "УКС" г.Рубцовска</t>
  </si>
  <si>
    <t>Капитальный ремонт  здания МБУК "Театр кукол им. А.К.Брахмана" в городе Рубцовске Алтайского края</t>
  </si>
  <si>
    <t>Капитальный ремонт фасада</t>
  </si>
  <si>
    <t>Основание: дефектная ведомость</t>
  </si>
  <si>
    <t>ЛОКАЛЬНЫЙ СМЕТНЫЙ РАСЧЕТ  № 02-01-02</t>
  </si>
  <si>
    <t xml:space="preserve">      Итого:</t>
  </si>
  <si>
    <t>Составлен в базисных ценах с переводом в текщие цены по состоянию на 1 квартал  2020 года</t>
  </si>
  <si>
    <t>Перевод в текущие цены К= 8,22 (письмо Минстроя)</t>
  </si>
  <si>
    <t>Приложение № 4 
к информационной карте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</si>
</sst>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4">
    <xf numFmtId="0" fontId="0" fillId="0" borderId="0" xfId="0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11" applyFont="1" applyFill="1" applyAlignment="1">
      <alignment horizontal="left"/>
    </xf>
    <xf numFmtId="0" fontId="5" fillId="0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6" fillId="0" borderId="0" xfId="11" applyFont="1" applyAlignment="1">
      <alignment horizontal="left" vertical="center"/>
    </xf>
    <xf numFmtId="0" fontId="6" fillId="0" borderId="0" xfId="11" applyFont="1" applyAlignment="1">
      <alignment horizontal="right"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10" fillId="0" borderId="0" xfId="11" applyFont="1">
      <alignment horizontal="center"/>
    </xf>
    <xf numFmtId="0" fontId="6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11" applyFont="1" applyAlignment="1">
      <alignment horizontal="left"/>
    </xf>
    <xf numFmtId="0" fontId="5" fillId="0" borderId="0" xfId="0" applyFont="1" applyBorder="1" applyAlignment="1">
      <alignment horizontal="right" vertical="top"/>
    </xf>
    <xf numFmtId="0" fontId="5" fillId="0" borderId="0" xfId="4" applyFont="1" applyBorder="1" applyAlignment="1">
      <alignment horizontal="center" wrapText="1"/>
    </xf>
    <xf numFmtId="0" fontId="5" fillId="0" borderId="0" xfId="0" applyFont="1" applyAlignment="1">
      <alignment vertical="top" wrapText="1" shrinkToFit="1"/>
    </xf>
    <xf numFmtId="4" fontId="5" fillId="0" borderId="0" xfId="3" applyNumberFormat="1" applyFont="1" applyAlignment="1">
      <alignment horizontal="righ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6" fillId="0" borderId="0" xfId="0" applyFont="1" applyAlignment="1"/>
    <xf numFmtId="0" fontId="6" fillId="0" borderId="0" xfId="12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49" fontId="6" fillId="0" borderId="0" xfId="0" applyNumberFormat="1" applyFont="1" applyAlignment="1">
      <alignment horizontal="left"/>
    </xf>
    <xf numFmtId="0" fontId="6" fillId="0" borderId="0" xfId="11" applyFont="1" applyAlignment="1"/>
    <xf numFmtId="49" fontId="6" fillId="0" borderId="0" xfId="0" applyNumberFormat="1" applyFont="1" applyAlignment="1">
      <alignment horizontal="left" vertical="top"/>
    </xf>
    <xf numFmtId="0" fontId="12" fillId="0" borderId="1" xfId="3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right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5" xfId="0" applyNumberFormat="1" applyFont="1" applyBorder="1" applyAlignment="1">
      <alignment horizontal="center" vertical="top" wrapText="1" shrinkToFit="1"/>
    </xf>
    <xf numFmtId="4" fontId="6" fillId="0" borderId="5" xfId="0" applyNumberFormat="1" applyFont="1" applyBorder="1" applyAlignment="1">
      <alignment horizontal="left" vertical="top" wrapText="1" shrinkToFit="1"/>
    </xf>
    <xf numFmtId="49" fontId="6" fillId="0" borderId="5" xfId="0" applyNumberFormat="1" applyFont="1" applyBorder="1" applyAlignment="1">
      <alignment horizontal="center" vertical="top" wrapText="1" shrinkToFit="1"/>
    </xf>
    <xf numFmtId="4" fontId="6" fillId="0" borderId="5" xfId="0" applyNumberFormat="1" applyFont="1" applyBorder="1" applyAlignment="1">
      <alignment horizontal="right" vertical="top" wrapText="1" shrinkToFit="1"/>
    </xf>
    <xf numFmtId="0" fontId="6" fillId="0" borderId="5" xfId="0" applyNumberFormat="1" applyFont="1" applyBorder="1" applyAlignment="1">
      <alignment horizontal="right" vertical="top" wrapText="1" shrinkToFit="1"/>
    </xf>
    <xf numFmtId="0" fontId="12" fillId="0" borderId="5" xfId="0" applyNumberFormat="1" applyFont="1" applyBorder="1" applyAlignment="1">
      <alignment horizontal="right" vertical="top" wrapText="1" shrinkToFit="1"/>
    </xf>
    <xf numFmtId="4" fontId="12" fillId="0" borderId="5" xfId="0" applyNumberFormat="1" applyFont="1" applyBorder="1" applyAlignment="1">
      <alignment horizontal="right" vertical="top" wrapText="1" shrinkToFit="1"/>
    </xf>
    <xf numFmtId="0" fontId="6" fillId="0" borderId="1" xfId="3" applyNumberFormat="1" applyFont="1" applyBorder="1" applyAlignment="1">
      <alignment horizontal="right" vertical="top" wrapText="1"/>
    </xf>
    <xf numFmtId="4" fontId="6" fillId="0" borderId="1" xfId="3" applyNumberFormat="1" applyFont="1" applyBorder="1" applyAlignment="1">
      <alignment horizontal="right" vertical="top" wrapText="1"/>
    </xf>
    <xf numFmtId="4" fontId="12" fillId="0" borderId="1" xfId="3" applyNumberFormat="1" applyFont="1" applyBorder="1" applyAlignment="1">
      <alignment horizontal="right" vertical="top" wrapText="1"/>
    </xf>
    <xf numFmtId="4" fontId="12" fillId="0" borderId="1" xfId="3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6" fillId="0" borderId="6" xfId="3" applyNumberFormat="1" applyFont="1" applyBorder="1" applyAlignment="1">
      <alignment horizontal="left" vertical="top" wrapText="1"/>
    </xf>
    <xf numFmtId="4" fontId="6" fillId="0" borderId="7" xfId="3" applyNumberFormat="1" applyFont="1" applyBorder="1" applyAlignment="1">
      <alignment horizontal="left" vertical="top" wrapText="1"/>
    </xf>
    <xf numFmtId="0" fontId="6" fillId="0" borderId="2" xfId="1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9" fillId="0" borderId="0" xfId="11" applyFont="1" applyBorder="1">
      <alignment horizontal="center"/>
    </xf>
    <xf numFmtId="4" fontId="6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2" fillId="0" borderId="5" xfId="0" applyNumberFormat="1" applyFont="1" applyBorder="1" applyAlignment="1">
      <alignment horizontal="left" vertical="top" wrapText="1" shrinkToFit="1"/>
    </xf>
    <xf numFmtId="0" fontId="11" fillId="0" borderId="5" xfId="0" applyFont="1" applyBorder="1" applyAlignment="1">
      <alignment horizontal="left" vertical="top" wrapText="1" shrinkToFit="1"/>
    </xf>
    <xf numFmtId="0" fontId="6" fillId="0" borderId="1" xfId="0" applyNumberFormat="1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wrapText="1" shrinkToFit="1"/>
    </xf>
    <xf numFmtId="0" fontId="14" fillId="0" borderId="1" xfId="0" applyNumberFormat="1" applyFont="1" applyBorder="1" applyAlignment="1">
      <alignment horizontal="left" vertical="top" wrapText="1" shrinkToFit="1"/>
    </xf>
    <xf numFmtId="0" fontId="13" fillId="0" borderId="1" xfId="0" applyFont="1" applyBorder="1" applyAlignment="1">
      <alignment horizontal="left" vertical="top" wrapText="1" shrinkToFit="1"/>
    </xf>
    <xf numFmtId="0" fontId="12" fillId="0" borderId="1" xfId="0" applyNumberFormat="1" applyFont="1" applyBorder="1" applyAlignment="1">
      <alignment horizontal="left" vertical="top" wrapText="1" shrinkToFit="1"/>
    </xf>
    <xf numFmtId="0" fontId="11" fillId="0" borderId="1" xfId="0" applyFont="1" applyBorder="1" applyAlignment="1">
      <alignment horizontal="left" vertical="top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6" fillId="0" borderId="0" xfId="11" applyFont="1" applyAlignment="1">
      <alignment horizontal="left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/>
    </xf>
    <xf numFmtId="4" fontId="6" fillId="0" borderId="2" xfId="11" applyNumberFormat="1" applyFont="1" applyBorder="1" applyAlignment="1">
      <alignment horizontal="right"/>
    </xf>
    <xf numFmtId="4" fontId="6" fillId="0" borderId="17" xfId="11" applyNumberFormat="1" applyFont="1" applyBorder="1" applyAlignment="1">
      <alignment horizontal="right"/>
    </xf>
    <xf numFmtId="0" fontId="9" fillId="0" borderId="0" xfId="11" applyFont="1" applyAlignment="1">
      <alignment horizontal="right" vertical="center" wrapText="1"/>
    </xf>
    <xf numFmtId="0" fontId="9" fillId="0" borderId="0" xfId="11" applyFont="1" applyAlignment="1">
      <alignment horizontal="right" vertical="center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R122"/>
  <sheetViews>
    <sheetView showGridLines="0" tabSelected="1" topLeftCell="A97" zoomScale="90" zoomScaleNormal="90" workbookViewId="0">
      <selection activeCell="C4" sqref="C4:M4"/>
    </sheetView>
  </sheetViews>
  <sheetFormatPr defaultRowHeight="12" outlineLevelRow="1"/>
  <cols>
    <col min="1" max="1" width="3.85546875" style="52" customWidth="1"/>
    <col min="2" max="2" width="13.5703125" style="52" customWidth="1"/>
    <col min="3" max="3" width="43.5703125" style="52" customWidth="1"/>
    <col min="4" max="4" width="8.7109375" style="52" customWidth="1"/>
    <col min="5" max="6" width="11.42578125" style="25" customWidth="1"/>
    <col min="7" max="7" width="11.5703125" style="25" customWidth="1"/>
    <col min="8" max="11" width="11.42578125" style="25" customWidth="1"/>
    <col min="12" max="12" width="10" style="25" customWidth="1"/>
    <col min="13" max="13" width="10" style="17" customWidth="1"/>
    <col min="14" max="16384" width="9.140625" style="17"/>
  </cols>
  <sheetData>
    <row r="1" spans="1:13" s="2" customFormat="1" ht="12.75">
      <c r="A1" s="1"/>
      <c r="C1" s="3"/>
      <c r="D1" s="4"/>
      <c r="E1" s="4"/>
      <c r="F1" s="5"/>
      <c r="G1" s="5"/>
      <c r="H1" s="5"/>
      <c r="I1" s="5"/>
      <c r="J1" s="5"/>
      <c r="K1" s="5"/>
      <c r="M1" s="6" t="s">
        <v>17</v>
      </c>
    </row>
    <row r="2" spans="1:13" s="2" customFormat="1" ht="17.25" customHeight="1" outlineLevel="1">
      <c r="A2" s="7"/>
      <c r="B2" s="8"/>
      <c r="C2" s="3"/>
      <c r="D2" s="4"/>
      <c r="E2" s="4"/>
      <c r="F2" s="5"/>
      <c r="G2" s="5"/>
      <c r="H2" s="5"/>
      <c r="I2" s="5"/>
      <c r="J2" s="7" t="s">
        <v>22</v>
      </c>
      <c r="K2" s="9"/>
      <c r="L2" s="9"/>
      <c r="M2" s="9"/>
    </row>
    <row r="3" spans="1:13" s="2" customFormat="1" ht="17.25" customHeight="1" outlineLevel="1">
      <c r="A3" s="10"/>
      <c r="B3" s="8"/>
      <c r="C3" s="3"/>
      <c r="D3" s="4"/>
      <c r="E3" s="4"/>
      <c r="F3" s="5"/>
      <c r="G3" s="5"/>
      <c r="H3" s="5"/>
      <c r="I3" s="5"/>
      <c r="J3" s="10" t="s">
        <v>211</v>
      </c>
      <c r="K3" s="9"/>
      <c r="L3" s="9"/>
      <c r="M3" s="9"/>
    </row>
    <row r="4" spans="1:13" s="2" customFormat="1" ht="30.75" customHeight="1" outlineLevel="1">
      <c r="A4" s="10"/>
      <c r="B4" s="8"/>
      <c r="C4" s="122" t="s">
        <v>219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s="2" customFormat="1" ht="17.25" customHeight="1" outlineLevel="1">
      <c r="A5" s="12"/>
      <c r="B5" s="13"/>
      <c r="C5" s="14"/>
      <c r="D5" s="4"/>
      <c r="E5" s="4"/>
      <c r="F5" s="5"/>
      <c r="G5" s="5"/>
      <c r="H5" s="5"/>
      <c r="I5" s="5"/>
      <c r="J5" s="24"/>
      <c r="K5" s="59"/>
      <c r="L5" s="14"/>
      <c r="M5" s="11" t="s">
        <v>29</v>
      </c>
    </row>
    <row r="6" spans="1:13" s="2" customFormat="1" ht="16.5" customHeight="1" outlineLevel="1">
      <c r="A6" s="15"/>
      <c r="B6" s="86" t="s">
        <v>212</v>
      </c>
      <c r="C6" s="86"/>
      <c r="D6" s="86"/>
      <c r="E6" s="86"/>
      <c r="F6" s="86"/>
      <c r="G6" s="86"/>
      <c r="H6" s="86"/>
      <c r="I6" s="86"/>
      <c r="J6" s="86"/>
      <c r="K6" s="86"/>
      <c r="L6" s="16"/>
      <c r="M6" s="14"/>
    </row>
    <row r="7" spans="1:13" ht="17.25" customHeight="1">
      <c r="A7" s="18"/>
      <c r="B7" s="87" t="s">
        <v>18</v>
      </c>
      <c r="C7" s="87"/>
      <c r="D7" s="87"/>
      <c r="E7" s="87"/>
      <c r="F7" s="87"/>
      <c r="G7" s="87"/>
      <c r="H7" s="87"/>
      <c r="I7" s="87"/>
      <c r="J7" s="87"/>
      <c r="K7" s="87"/>
      <c r="L7" s="17"/>
      <c r="M7" s="16"/>
    </row>
    <row r="8" spans="1:13" ht="12.75" customHeight="1">
      <c r="A8" s="19"/>
      <c r="B8" s="19"/>
      <c r="C8" s="20"/>
      <c r="D8" s="20"/>
      <c r="E8" s="20"/>
      <c r="F8" s="20"/>
      <c r="G8" s="20"/>
      <c r="H8" s="20"/>
      <c r="I8" s="19"/>
      <c r="J8" s="19"/>
      <c r="K8" s="19"/>
      <c r="L8" s="17"/>
    </row>
    <row r="9" spans="1:13" ht="15.75">
      <c r="A9" s="21"/>
      <c r="B9" s="88" t="s">
        <v>215</v>
      </c>
      <c r="C9" s="88"/>
      <c r="D9" s="88"/>
      <c r="E9" s="88"/>
      <c r="F9" s="88"/>
      <c r="G9" s="88"/>
      <c r="H9" s="88"/>
      <c r="I9" s="88"/>
      <c r="J9" s="88"/>
      <c r="K9" s="88"/>
      <c r="L9" s="16"/>
    </row>
    <row r="10" spans="1:13" ht="16.5" customHeight="1">
      <c r="A10" s="18"/>
      <c r="B10" s="87" t="s">
        <v>1</v>
      </c>
      <c r="C10" s="87"/>
      <c r="D10" s="87"/>
      <c r="E10" s="87"/>
      <c r="F10" s="87"/>
      <c r="G10" s="87"/>
      <c r="H10" s="87"/>
      <c r="I10" s="87"/>
      <c r="J10" s="87"/>
      <c r="K10" s="87"/>
      <c r="L10" s="17"/>
      <c r="M10" s="16"/>
    </row>
    <row r="11" spans="1:13" ht="12.75" customHeight="1">
      <c r="A11" s="19"/>
      <c r="B11" s="19"/>
      <c r="C11" s="19"/>
      <c r="D11" s="20"/>
      <c r="E11" s="19"/>
      <c r="F11" s="19"/>
      <c r="G11" s="22" t="s">
        <v>19</v>
      </c>
      <c r="H11" s="63"/>
      <c r="I11" s="19"/>
      <c r="J11" s="19"/>
      <c r="K11" s="19"/>
      <c r="L11" s="17"/>
    </row>
    <row r="12" spans="1:13" ht="12.75">
      <c r="A12" s="22" t="s">
        <v>20</v>
      </c>
      <c r="B12" s="86" t="s">
        <v>213</v>
      </c>
      <c r="C12" s="86"/>
      <c r="D12" s="86"/>
      <c r="E12" s="86"/>
      <c r="F12" s="86"/>
      <c r="G12" s="86"/>
      <c r="H12" s="86"/>
      <c r="I12" s="86"/>
      <c r="J12" s="86"/>
      <c r="K12" s="86"/>
      <c r="L12" s="17"/>
    </row>
    <row r="13" spans="1:13" ht="12.75" customHeight="1">
      <c r="A13" s="18"/>
      <c r="B13" s="87" t="s">
        <v>2</v>
      </c>
      <c r="C13" s="87"/>
      <c r="D13" s="87"/>
      <c r="E13" s="87"/>
      <c r="F13" s="87"/>
      <c r="G13" s="87"/>
      <c r="H13" s="87"/>
      <c r="I13" s="87"/>
      <c r="J13" s="87"/>
      <c r="K13" s="87"/>
      <c r="L13" s="17"/>
    </row>
    <row r="14" spans="1:13" ht="12.75" customHeight="1">
      <c r="A14" s="18"/>
      <c r="B14" s="87" t="s">
        <v>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3" ht="12.7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3" ht="12.75">
      <c r="A16" s="23" t="s">
        <v>214</v>
      </c>
      <c r="B16" s="23"/>
      <c r="C16" s="60"/>
      <c r="D16" s="60"/>
      <c r="E16" s="60"/>
      <c r="F16" s="60"/>
      <c r="G16" s="60"/>
      <c r="H16" s="60"/>
      <c r="I16" s="60"/>
      <c r="J16" s="19"/>
      <c r="K16" s="19"/>
      <c r="L16" s="19"/>
    </row>
    <row r="17" spans="1:18" ht="12.75">
      <c r="A17" s="24"/>
      <c r="B17" s="24"/>
      <c r="C17" s="24"/>
      <c r="D17" s="24"/>
      <c r="E17" s="24"/>
      <c r="G17" s="26"/>
      <c r="H17" s="119" t="s">
        <v>21</v>
      </c>
      <c r="I17" s="119"/>
      <c r="J17" s="119"/>
      <c r="K17" s="120">
        <v>1899658</v>
      </c>
      <c r="L17" s="120"/>
      <c r="M17" s="27" t="s">
        <v>23</v>
      </c>
    </row>
    <row r="18" spans="1:18" ht="12.75" outlineLevel="1">
      <c r="A18" s="20"/>
      <c r="B18" s="20"/>
      <c r="C18" s="20"/>
      <c r="D18" s="20"/>
      <c r="G18" s="26"/>
      <c r="H18" s="119" t="s">
        <v>28</v>
      </c>
      <c r="I18" s="119"/>
      <c r="J18" s="119"/>
      <c r="K18" s="121">
        <f>K19+L19</f>
        <v>3999.19</v>
      </c>
      <c r="L18" s="121"/>
      <c r="M18" s="27" t="s">
        <v>27</v>
      </c>
    </row>
    <row r="19" spans="1:18" ht="12.7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8">
        <v>3946.35</v>
      </c>
      <c r="L19" s="28">
        <v>52.84</v>
      </c>
    </row>
    <row r="20" spans="1:18" ht="12.75" customHeight="1">
      <c r="A20" s="106" t="s">
        <v>217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29"/>
    </row>
    <row r="21" spans="1:18">
      <c r="A21" s="30"/>
      <c r="B21" s="17"/>
      <c r="C21" s="23"/>
      <c r="D21" s="31"/>
      <c r="E21" s="31"/>
      <c r="F21" s="22"/>
      <c r="G21" s="22"/>
      <c r="H21" s="22"/>
      <c r="I21" s="22"/>
      <c r="J21" s="22"/>
      <c r="K21" s="22"/>
      <c r="L21" s="32"/>
    </row>
    <row r="22" spans="1:18" ht="15" customHeight="1">
      <c r="A22" s="109" t="s">
        <v>4</v>
      </c>
      <c r="B22" s="109" t="s">
        <v>5</v>
      </c>
      <c r="C22" s="109" t="s">
        <v>0</v>
      </c>
      <c r="D22" s="99" t="s">
        <v>6</v>
      </c>
      <c r="E22" s="99" t="s">
        <v>24</v>
      </c>
      <c r="F22" s="107"/>
      <c r="G22" s="108"/>
      <c r="H22" s="99" t="s">
        <v>26</v>
      </c>
      <c r="I22" s="107"/>
      <c r="J22" s="107"/>
      <c r="K22" s="108"/>
      <c r="L22" s="107" t="s">
        <v>7</v>
      </c>
      <c r="M22" s="110"/>
    </row>
    <row r="23" spans="1:18" ht="12" customHeight="1">
      <c r="A23" s="101"/>
      <c r="B23" s="101"/>
      <c r="C23" s="101"/>
      <c r="D23" s="100"/>
      <c r="E23" s="103" t="s">
        <v>25</v>
      </c>
      <c r="F23" s="115"/>
      <c r="G23" s="116"/>
      <c r="H23" s="103" t="s">
        <v>25</v>
      </c>
      <c r="I23" s="104"/>
      <c r="J23" s="104"/>
      <c r="K23" s="105"/>
      <c r="L23" s="111"/>
      <c r="M23" s="112"/>
    </row>
    <row r="24" spans="1:18" ht="23.25" customHeight="1">
      <c r="A24" s="101"/>
      <c r="B24" s="101"/>
      <c r="C24" s="101"/>
      <c r="D24" s="101"/>
      <c r="E24" s="64" t="s">
        <v>3</v>
      </c>
      <c r="F24" s="64" t="s">
        <v>8</v>
      </c>
      <c r="G24" s="101" t="s">
        <v>9</v>
      </c>
      <c r="H24" s="101" t="s">
        <v>3</v>
      </c>
      <c r="I24" s="101" t="s">
        <v>10</v>
      </c>
      <c r="J24" s="64" t="s">
        <v>11</v>
      </c>
      <c r="K24" s="101" t="s">
        <v>9</v>
      </c>
      <c r="L24" s="113"/>
      <c r="M24" s="114"/>
    </row>
    <row r="25" spans="1:18" ht="18" customHeight="1">
      <c r="A25" s="101"/>
      <c r="B25" s="101"/>
      <c r="C25" s="101"/>
      <c r="D25" s="101"/>
      <c r="E25" s="109" t="s">
        <v>10</v>
      </c>
      <c r="F25" s="109" t="s">
        <v>12</v>
      </c>
      <c r="G25" s="101"/>
      <c r="H25" s="101"/>
      <c r="I25" s="101"/>
      <c r="J25" s="109" t="s">
        <v>13</v>
      </c>
      <c r="K25" s="101"/>
      <c r="L25" s="117" t="s">
        <v>14</v>
      </c>
      <c r="M25" s="118"/>
    </row>
    <row r="26" spans="1:18" ht="20.25" customHeight="1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65" t="s">
        <v>15</v>
      </c>
      <c r="M26" s="65" t="s">
        <v>16</v>
      </c>
    </row>
    <row r="27" spans="1:18" ht="12.75">
      <c r="A27" s="66">
        <v>1</v>
      </c>
      <c r="B27" s="66">
        <v>2</v>
      </c>
      <c r="C27" s="66">
        <v>3</v>
      </c>
      <c r="D27" s="66">
        <v>4</v>
      </c>
      <c r="E27" s="66">
        <v>5</v>
      </c>
      <c r="F27" s="66">
        <v>6</v>
      </c>
      <c r="G27" s="66">
        <v>7</v>
      </c>
      <c r="H27" s="66">
        <v>8</v>
      </c>
      <c r="I27" s="66">
        <v>9</v>
      </c>
      <c r="J27" s="66">
        <v>10</v>
      </c>
      <c r="K27" s="66">
        <v>11</v>
      </c>
      <c r="L27" s="66">
        <v>12</v>
      </c>
      <c r="M27" s="66">
        <v>13</v>
      </c>
      <c r="N27" s="33"/>
      <c r="O27" s="33"/>
      <c r="P27" s="33"/>
    </row>
    <row r="28" spans="1:18" s="34" customFormat="1" ht="17.850000000000001" customHeight="1">
      <c r="A28" s="97" t="s">
        <v>30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</row>
    <row r="29" spans="1:18" ht="89.25">
      <c r="A29" s="67">
        <v>1</v>
      </c>
      <c r="B29" s="68" t="s">
        <v>31</v>
      </c>
      <c r="C29" s="68" t="s">
        <v>32</v>
      </c>
      <c r="D29" s="69">
        <v>0.68</v>
      </c>
      <c r="E29" s="70" t="s">
        <v>33</v>
      </c>
      <c r="F29" s="70" t="s">
        <v>34</v>
      </c>
      <c r="G29" s="70"/>
      <c r="H29" s="71">
        <v>1202</v>
      </c>
      <c r="I29" s="71">
        <v>1037</v>
      </c>
      <c r="J29" s="71" t="s">
        <v>35</v>
      </c>
      <c r="K29" s="71"/>
      <c r="L29" s="70" t="s">
        <v>36</v>
      </c>
      <c r="M29" s="70" t="s">
        <v>37</v>
      </c>
      <c r="N29" s="34"/>
      <c r="O29" s="34"/>
      <c r="P29" s="34"/>
      <c r="Q29" s="34"/>
      <c r="R29" s="34"/>
    </row>
    <row r="30" spans="1:18" ht="89.25">
      <c r="A30" s="67">
        <v>2</v>
      </c>
      <c r="B30" s="68" t="s">
        <v>38</v>
      </c>
      <c r="C30" s="68" t="s">
        <v>39</v>
      </c>
      <c r="D30" s="69">
        <v>7.7600000000000002E-2</v>
      </c>
      <c r="E30" s="70" t="s">
        <v>40</v>
      </c>
      <c r="F30" s="70" t="s">
        <v>34</v>
      </c>
      <c r="G30" s="70"/>
      <c r="H30" s="71">
        <v>84</v>
      </c>
      <c r="I30" s="71">
        <v>65</v>
      </c>
      <c r="J30" s="71" t="s">
        <v>41</v>
      </c>
      <c r="K30" s="71"/>
      <c r="L30" s="70" t="s">
        <v>42</v>
      </c>
      <c r="M30" s="70" t="s">
        <v>43</v>
      </c>
      <c r="N30" s="34"/>
      <c r="O30" s="34"/>
      <c r="P30" s="34"/>
      <c r="Q30" s="34"/>
      <c r="R30" s="34"/>
    </row>
    <row r="31" spans="1:18" ht="89.25">
      <c r="A31" s="72">
        <v>3</v>
      </c>
      <c r="B31" s="73" t="s">
        <v>44</v>
      </c>
      <c r="C31" s="73" t="s">
        <v>45</v>
      </c>
      <c r="D31" s="74">
        <v>14.78</v>
      </c>
      <c r="E31" s="75" t="s">
        <v>46</v>
      </c>
      <c r="F31" s="75"/>
      <c r="G31" s="75"/>
      <c r="H31" s="76">
        <v>2631</v>
      </c>
      <c r="I31" s="76">
        <v>2631</v>
      </c>
      <c r="J31" s="76"/>
      <c r="K31" s="76"/>
      <c r="L31" s="75">
        <v>22.82</v>
      </c>
      <c r="M31" s="75">
        <v>337.28</v>
      </c>
      <c r="N31" s="34"/>
      <c r="O31" s="34"/>
      <c r="P31" s="34"/>
      <c r="Q31" s="34"/>
      <c r="R31" s="34"/>
    </row>
    <row r="32" spans="1:18" ht="38.25">
      <c r="A32" s="93" t="s">
        <v>47</v>
      </c>
      <c r="B32" s="94"/>
      <c r="C32" s="94"/>
      <c r="D32" s="94"/>
      <c r="E32" s="94"/>
      <c r="F32" s="94"/>
      <c r="G32" s="94"/>
      <c r="H32" s="71">
        <v>3917</v>
      </c>
      <c r="I32" s="71">
        <v>3733</v>
      </c>
      <c r="J32" s="71" t="s">
        <v>48</v>
      </c>
      <c r="K32" s="71"/>
      <c r="L32" s="70"/>
      <c r="M32" s="70" t="s">
        <v>49</v>
      </c>
      <c r="N32" s="34"/>
      <c r="O32" s="34"/>
      <c r="P32" s="34"/>
      <c r="Q32" s="34"/>
      <c r="R32" s="34"/>
    </row>
    <row r="33" spans="1:18" s="49" customFormat="1" ht="12.75">
      <c r="A33" s="93" t="s">
        <v>50</v>
      </c>
      <c r="B33" s="94"/>
      <c r="C33" s="94"/>
      <c r="D33" s="94"/>
      <c r="E33" s="94"/>
      <c r="F33" s="94"/>
      <c r="G33" s="94"/>
      <c r="H33" s="71">
        <v>3774</v>
      </c>
      <c r="I33" s="71"/>
      <c r="J33" s="71"/>
      <c r="K33" s="71"/>
      <c r="L33" s="70"/>
      <c r="M33" s="70"/>
      <c r="N33" s="34"/>
      <c r="O33" s="34"/>
      <c r="P33" s="34"/>
      <c r="Q33" s="34"/>
      <c r="R33" s="34"/>
    </row>
    <row r="34" spans="1:18" ht="12.75">
      <c r="A34" s="93" t="s">
        <v>51</v>
      </c>
      <c r="B34" s="94"/>
      <c r="C34" s="94"/>
      <c r="D34" s="94"/>
      <c r="E34" s="94"/>
      <c r="F34" s="94"/>
      <c r="G34" s="94"/>
      <c r="H34" s="71"/>
      <c r="I34" s="71"/>
      <c r="J34" s="71"/>
      <c r="K34" s="71"/>
      <c r="L34" s="70"/>
      <c r="M34" s="70"/>
      <c r="N34" s="34"/>
      <c r="O34" s="34"/>
      <c r="P34" s="34"/>
      <c r="Q34" s="34"/>
      <c r="R34" s="34"/>
    </row>
    <row r="35" spans="1:18" ht="12.75">
      <c r="A35" s="93" t="s">
        <v>52</v>
      </c>
      <c r="B35" s="94"/>
      <c r="C35" s="94"/>
      <c r="D35" s="94"/>
      <c r="E35" s="94"/>
      <c r="F35" s="94"/>
      <c r="G35" s="94"/>
      <c r="H35" s="71">
        <v>3774</v>
      </c>
      <c r="I35" s="71"/>
      <c r="J35" s="71"/>
      <c r="K35" s="71"/>
      <c r="L35" s="70"/>
      <c r="M35" s="70"/>
      <c r="N35" s="34"/>
      <c r="O35" s="34"/>
      <c r="P35" s="34"/>
      <c r="Q35" s="34"/>
      <c r="R35" s="34"/>
    </row>
    <row r="36" spans="1:18" ht="12.75">
      <c r="A36" s="93" t="s">
        <v>53</v>
      </c>
      <c r="B36" s="94"/>
      <c r="C36" s="94"/>
      <c r="D36" s="94"/>
      <c r="E36" s="94"/>
      <c r="F36" s="94"/>
      <c r="G36" s="94"/>
      <c r="H36" s="71">
        <v>2268</v>
      </c>
      <c r="I36" s="71"/>
      <c r="J36" s="71"/>
      <c r="K36" s="71"/>
      <c r="L36" s="70"/>
      <c r="M36" s="70"/>
      <c r="N36" s="34"/>
      <c r="O36" s="34"/>
      <c r="P36" s="34"/>
      <c r="Q36" s="34"/>
      <c r="R36" s="34"/>
    </row>
    <row r="37" spans="1:18" ht="12.75">
      <c r="A37" s="93" t="s">
        <v>51</v>
      </c>
      <c r="B37" s="94"/>
      <c r="C37" s="94"/>
      <c r="D37" s="94"/>
      <c r="E37" s="94"/>
      <c r="F37" s="94"/>
      <c r="G37" s="94"/>
      <c r="H37" s="71"/>
      <c r="I37" s="71"/>
      <c r="J37" s="71"/>
      <c r="K37" s="71"/>
      <c r="L37" s="70"/>
      <c r="M37" s="70"/>
      <c r="N37" s="34"/>
      <c r="O37" s="34"/>
      <c r="P37" s="34"/>
      <c r="Q37" s="34"/>
      <c r="R37" s="34"/>
    </row>
    <row r="38" spans="1:18" s="49" customFormat="1" ht="12.75">
      <c r="A38" s="93" t="s">
        <v>54</v>
      </c>
      <c r="B38" s="94"/>
      <c r="C38" s="94"/>
      <c r="D38" s="94"/>
      <c r="E38" s="94"/>
      <c r="F38" s="94"/>
      <c r="G38" s="94"/>
      <c r="H38" s="71">
        <v>2268</v>
      </c>
      <c r="I38" s="71"/>
      <c r="J38" s="71"/>
      <c r="K38" s="71"/>
      <c r="L38" s="70"/>
      <c r="M38" s="70"/>
      <c r="N38" s="34"/>
      <c r="O38" s="34"/>
      <c r="P38" s="34"/>
      <c r="Q38" s="34"/>
      <c r="R38" s="34"/>
    </row>
    <row r="39" spans="1:18" ht="38.25">
      <c r="A39" s="91" t="s">
        <v>61</v>
      </c>
      <c r="B39" s="92"/>
      <c r="C39" s="92"/>
      <c r="D39" s="92"/>
      <c r="E39" s="92"/>
      <c r="F39" s="92"/>
      <c r="G39" s="92"/>
      <c r="H39" s="77">
        <v>9959</v>
      </c>
      <c r="I39" s="77"/>
      <c r="J39" s="77"/>
      <c r="K39" s="77"/>
      <c r="L39" s="78"/>
      <c r="M39" s="78" t="s">
        <v>49</v>
      </c>
      <c r="N39" s="34"/>
      <c r="O39" s="34"/>
      <c r="P39" s="34"/>
      <c r="Q39" s="34"/>
      <c r="R39" s="34"/>
    </row>
    <row r="40" spans="1:18" ht="17.850000000000001" customHeight="1">
      <c r="A40" s="97" t="s">
        <v>62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34"/>
      <c r="O40" s="34"/>
      <c r="P40" s="34"/>
      <c r="Q40" s="34"/>
      <c r="R40" s="34"/>
    </row>
    <row r="41" spans="1:18" ht="17.850000000000001" customHeight="1">
      <c r="A41" s="95" t="s">
        <v>63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34"/>
      <c r="O41" s="34"/>
      <c r="P41" s="34"/>
      <c r="Q41" s="34"/>
      <c r="R41" s="34"/>
    </row>
    <row r="42" spans="1:18" ht="89.25">
      <c r="A42" s="67">
        <v>4</v>
      </c>
      <c r="B42" s="68" t="s">
        <v>64</v>
      </c>
      <c r="C42" s="68" t="s">
        <v>65</v>
      </c>
      <c r="D42" s="69">
        <v>0.67759999999999998</v>
      </c>
      <c r="E42" s="70" t="s">
        <v>66</v>
      </c>
      <c r="F42" s="70" t="s">
        <v>67</v>
      </c>
      <c r="G42" s="70">
        <v>8298.35</v>
      </c>
      <c r="H42" s="71">
        <v>6659</v>
      </c>
      <c r="I42" s="71">
        <v>863</v>
      </c>
      <c r="J42" s="71" t="s">
        <v>68</v>
      </c>
      <c r="K42" s="71">
        <v>5623</v>
      </c>
      <c r="L42" s="70" t="s">
        <v>69</v>
      </c>
      <c r="M42" s="70" t="s">
        <v>70</v>
      </c>
      <c r="N42" s="34"/>
      <c r="O42" s="34"/>
      <c r="P42" s="34"/>
      <c r="Q42" s="34"/>
      <c r="R42" s="34"/>
    </row>
    <row r="43" spans="1:18" ht="102">
      <c r="A43" s="67">
        <v>5</v>
      </c>
      <c r="B43" s="68" t="s">
        <v>71</v>
      </c>
      <c r="C43" s="68" t="s">
        <v>72</v>
      </c>
      <c r="D43" s="69">
        <v>53.76</v>
      </c>
      <c r="E43" s="70">
        <v>934.48</v>
      </c>
      <c r="F43" s="70"/>
      <c r="G43" s="70">
        <v>934.48</v>
      </c>
      <c r="H43" s="71">
        <v>50238</v>
      </c>
      <c r="I43" s="71"/>
      <c r="J43" s="71"/>
      <c r="K43" s="71">
        <v>50238</v>
      </c>
      <c r="L43" s="70"/>
      <c r="M43" s="70"/>
      <c r="N43" s="34"/>
      <c r="O43" s="34"/>
      <c r="P43" s="34"/>
      <c r="Q43" s="34"/>
      <c r="R43" s="34"/>
    </row>
    <row r="44" spans="1:18" ht="102">
      <c r="A44" s="67">
        <v>6</v>
      </c>
      <c r="B44" s="68" t="s">
        <v>73</v>
      </c>
      <c r="C44" s="68" t="s">
        <v>74</v>
      </c>
      <c r="D44" s="69">
        <v>14</v>
      </c>
      <c r="E44" s="70">
        <v>935.36</v>
      </c>
      <c r="F44" s="70"/>
      <c r="G44" s="70">
        <v>935.36</v>
      </c>
      <c r="H44" s="71">
        <v>13095</v>
      </c>
      <c r="I44" s="71"/>
      <c r="J44" s="71"/>
      <c r="K44" s="71">
        <v>13095</v>
      </c>
      <c r="L44" s="70"/>
      <c r="M44" s="70"/>
      <c r="N44" s="34"/>
      <c r="O44" s="34"/>
      <c r="P44" s="34"/>
      <c r="Q44" s="34"/>
      <c r="R44" s="34"/>
    </row>
    <row r="45" spans="1:18" ht="89.25">
      <c r="A45" s="67">
        <v>7</v>
      </c>
      <c r="B45" s="68" t="s">
        <v>75</v>
      </c>
      <c r="C45" s="68" t="s">
        <v>76</v>
      </c>
      <c r="D45" s="69">
        <v>0.29399999999999998</v>
      </c>
      <c r="E45" s="70" t="s">
        <v>77</v>
      </c>
      <c r="F45" s="70" t="s">
        <v>78</v>
      </c>
      <c r="G45" s="70">
        <v>6276.9</v>
      </c>
      <c r="H45" s="71">
        <v>1905</v>
      </c>
      <c r="I45" s="71">
        <v>54</v>
      </c>
      <c r="J45" s="71" t="s">
        <v>79</v>
      </c>
      <c r="K45" s="71">
        <v>1845</v>
      </c>
      <c r="L45" s="70" t="s">
        <v>80</v>
      </c>
      <c r="M45" s="70" t="s">
        <v>81</v>
      </c>
      <c r="N45" s="34"/>
      <c r="O45" s="34"/>
      <c r="P45" s="34"/>
      <c r="Q45" s="34"/>
      <c r="R45" s="34"/>
    </row>
    <row r="46" spans="1:18" ht="102">
      <c r="A46" s="67">
        <v>8</v>
      </c>
      <c r="B46" s="68" t="s">
        <v>82</v>
      </c>
      <c r="C46" s="68" t="s">
        <v>83</v>
      </c>
      <c r="D46" s="69">
        <v>29.4</v>
      </c>
      <c r="E46" s="70">
        <v>64.349999999999994</v>
      </c>
      <c r="F46" s="70"/>
      <c r="G46" s="70">
        <v>64.349999999999994</v>
      </c>
      <c r="H46" s="71">
        <v>1892</v>
      </c>
      <c r="I46" s="71"/>
      <c r="J46" s="71"/>
      <c r="K46" s="71">
        <v>1892</v>
      </c>
      <c r="L46" s="70"/>
      <c r="M46" s="70"/>
      <c r="N46" s="34"/>
      <c r="O46" s="34"/>
      <c r="P46" s="34"/>
      <c r="Q46" s="34"/>
      <c r="R46" s="34"/>
    </row>
    <row r="47" spans="1:18" ht="89.25">
      <c r="A47" s="67">
        <v>9</v>
      </c>
      <c r="B47" s="68" t="s">
        <v>84</v>
      </c>
      <c r="C47" s="68" t="s">
        <v>85</v>
      </c>
      <c r="D47" s="69">
        <v>1.26</v>
      </c>
      <c r="E47" s="70" t="s">
        <v>86</v>
      </c>
      <c r="F47" s="70"/>
      <c r="G47" s="70">
        <v>36</v>
      </c>
      <c r="H47" s="71">
        <v>117</v>
      </c>
      <c r="I47" s="71">
        <v>72</v>
      </c>
      <c r="J47" s="71"/>
      <c r="K47" s="71">
        <v>45</v>
      </c>
      <c r="L47" s="70">
        <v>6.7</v>
      </c>
      <c r="M47" s="70">
        <v>8.44</v>
      </c>
      <c r="N47" s="34"/>
      <c r="O47" s="34"/>
      <c r="P47" s="34"/>
      <c r="Q47" s="34"/>
      <c r="R47" s="34"/>
    </row>
    <row r="48" spans="1:18" ht="102">
      <c r="A48" s="67">
        <v>10</v>
      </c>
      <c r="B48" s="68" t="s">
        <v>87</v>
      </c>
      <c r="C48" s="68" t="s">
        <v>88</v>
      </c>
      <c r="D48" s="69">
        <v>42</v>
      </c>
      <c r="E48" s="70">
        <v>2.86</v>
      </c>
      <c r="F48" s="70"/>
      <c r="G48" s="70">
        <v>2.86</v>
      </c>
      <c r="H48" s="71">
        <v>120</v>
      </c>
      <c r="I48" s="71"/>
      <c r="J48" s="71"/>
      <c r="K48" s="71">
        <v>120</v>
      </c>
      <c r="L48" s="70"/>
      <c r="M48" s="70"/>
      <c r="N48" s="34"/>
      <c r="O48" s="34"/>
      <c r="P48" s="34"/>
      <c r="Q48" s="34"/>
      <c r="R48" s="34"/>
    </row>
    <row r="49" spans="1:18" ht="89.25">
      <c r="A49" s="67">
        <v>11</v>
      </c>
      <c r="B49" s="68" t="s">
        <v>89</v>
      </c>
      <c r="C49" s="68" t="s">
        <v>90</v>
      </c>
      <c r="D49" s="69">
        <v>0.56699999999999995</v>
      </c>
      <c r="E49" s="70" t="s">
        <v>91</v>
      </c>
      <c r="F49" s="70" t="s">
        <v>92</v>
      </c>
      <c r="G49" s="70">
        <v>0.36</v>
      </c>
      <c r="H49" s="71">
        <v>887</v>
      </c>
      <c r="I49" s="71">
        <v>866</v>
      </c>
      <c r="J49" s="71" t="s">
        <v>93</v>
      </c>
      <c r="K49" s="71">
        <v>1</v>
      </c>
      <c r="L49" s="70" t="s">
        <v>94</v>
      </c>
      <c r="M49" s="70" t="s">
        <v>95</v>
      </c>
      <c r="N49" s="34"/>
      <c r="O49" s="34"/>
      <c r="P49" s="34"/>
      <c r="Q49" s="34"/>
      <c r="R49" s="34"/>
    </row>
    <row r="50" spans="1:18" ht="102">
      <c r="A50" s="67">
        <v>12</v>
      </c>
      <c r="B50" s="68" t="s">
        <v>96</v>
      </c>
      <c r="C50" s="68" t="s">
        <v>97</v>
      </c>
      <c r="D50" s="69">
        <v>59.54</v>
      </c>
      <c r="E50" s="70">
        <v>59.16</v>
      </c>
      <c r="F50" s="70"/>
      <c r="G50" s="70">
        <v>59.16</v>
      </c>
      <c r="H50" s="71">
        <v>3522</v>
      </c>
      <c r="I50" s="71"/>
      <c r="J50" s="71"/>
      <c r="K50" s="71">
        <v>3522</v>
      </c>
      <c r="L50" s="70"/>
      <c r="M50" s="70"/>
      <c r="N50" s="34"/>
      <c r="O50" s="34"/>
      <c r="P50" s="34"/>
      <c r="Q50" s="34"/>
      <c r="R50" s="34"/>
    </row>
    <row r="51" spans="1:18" ht="102">
      <c r="A51" s="67">
        <v>13</v>
      </c>
      <c r="B51" s="68" t="s">
        <v>98</v>
      </c>
      <c r="C51" s="68" t="s">
        <v>99</v>
      </c>
      <c r="D51" s="69">
        <v>17.010000000000002</v>
      </c>
      <c r="E51" s="70">
        <v>15.9</v>
      </c>
      <c r="F51" s="70"/>
      <c r="G51" s="70">
        <v>15.9</v>
      </c>
      <c r="H51" s="71">
        <v>270</v>
      </c>
      <c r="I51" s="71"/>
      <c r="J51" s="71"/>
      <c r="K51" s="71">
        <v>270</v>
      </c>
      <c r="L51" s="70"/>
      <c r="M51" s="70"/>
      <c r="N51" s="34"/>
      <c r="O51" s="34"/>
      <c r="P51" s="34"/>
      <c r="Q51" s="34"/>
      <c r="R51" s="34"/>
    </row>
    <row r="52" spans="1:18" ht="76.5">
      <c r="A52" s="67">
        <v>14</v>
      </c>
      <c r="B52" s="68" t="s">
        <v>100</v>
      </c>
      <c r="C52" s="68" t="s">
        <v>101</v>
      </c>
      <c r="D52" s="69">
        <v>0.29399999999999998</v>
      </c>
      <c r="E52" s="70" t="s">
        <v>102</v>
      </c>
      <c r="F52" s="70" t="s">
        <v>103</v>
      </c>
      <c r="G52" s="70">
        <v>96.05</v>
      </c>
      <c r="H52" s="71">
        <v>134</v>
      </c>
      <c r="I52" s="71">
        <v>104</v>
      </c>
      <c r="J52" s="71">
        <v>2</v>
      </c>
      <c r="K52" s="71">
        <v>28</v>
      </c>
      <c r="L52" s="70" t="s">
        <v>104</v>
      </c>
      <c r="M52" s="70" t="s">
        <v>105</v>
      </c>
      <c r="N52" s="34"/>
      <c r="O52" s="34"/>
      <c r="P52" s="34"/>
      <c r="Q52" s="34"/>
      <c r="R52" s="34"/>
    </row>
    <row r="53" spans="1:18" ht="102">
      <c r="A53" s="67">
        <v>15</v>
      </c>
      <c r="B53" s="68" t="s">
        <v>106</v>
      </c>
      <c r="C53" s="68" t="s">
        <v>107</v>
      </c>
      <c r="D53" s="69">
        <v>5.4100000000000002E-2</v>
      </c>
      <c r="E53" s="70">
        <v>11200</v>
      </c>
      <c r="F53" s="70"/>
      <c r="G53" s="70">
        <v>11200</v>
      </c>
      <c r="H53" s="71">
        <v>606</v>
      </c>
      <c r="I53" s="71"/>
      <c r="J53" s="71"/>
      <c r="K53" s="71">
        <v>606</v>
      </c>
      <c r="L53" s="70"/>
      <c r="M53" s="70"/>
      <c r="N53" s="34"/>
      <c r="O53" s="34"/>
      <c r="P53" s="34"/>
      <c r="Q53" s="34"/>
      <c r="R53" s="34"/>
    </row>
    <row r="54" spans="1:18" ht="17.850000000000001" customHeight="1">
      <c r="A54" s="95" t="s">
        <v>108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34"/>
      <c r="O54" s="34"/>
      <c r="P54" s="34"/>
      <c r="Q54" s="34"/>
      <c r="R54" s="34"/>
    </row>
    <row r="55" spans="1:18" ht="89.25">
      <c r="A55" s="67">
        <v>16</v>
      </c>
      <c r="B55" s="68" t="s">
        <v>109</v>
      </c>
      <c r="C55" s="68" t="s">
        <v>110</v>
      </c>
      <c r="D55" s="69">
        <v>6.9</v>
      </c>
      <c r="E55" s="70" t="s">
        <v>111</v>
      </c>
      <c r="F55" s="70" t="s">
        <v>112</v>
      </c>
      <c r="G55" s="70">
        <v>25.72</v>
      </c>
      <c r="H55" s="71">
        <v>441</v>
      </c>
      <c r="I55" s="71">
        <v>164</v>
      </c>
      <c r="J55" s="71" t="s">
        <v>113</v>
      </c>
      <c r="K55" s="71">
        <v>178</v>
      </c>
      <c r="L55" s="70" t="s">
        <v>114</v>
      </c>
      <c r="M55" s="70" t="s">
        <v>115</v>
      </c>
      <c r="N55" s="34"/>
      <c r="O55" s="34"/>
      <c r="P55" s="34"/>
      <c r="Q55" s="34"/>
      <c r="R55" s="34"/>
    </row>
    <row r="56" spans="1:18" ht="102">
      <c r="A56" s="67">
        <v>17</v>
      </c>
      <c r="B56" s="68" t="s">
        <v>116</v>
      </c>
      <c r="C56" s="68" t="s">
        <v>117</v>
      </c>
      <c r="D56" s="69">
        <v>1</v>
      </c>
      <c r="E56" s="70">
        <v>3462.65</v>
      </c>
      <c r="F56" s="70"/>
      <c r="G56" s="70">
        <v>3462.65</v>
      </c>
      <c r="H56" s="71">
        <v>3463</v>
      </c>
      <c r="I56" s="71"/>
      <c r="J56" s="71"/>
      <c r="K56" s="71">
        <v>3463</v>
      </c>
      <c r="L56" s="70"/>
      <c r="M56" s="70"/>
      <c r="N56" s="34"/>
      <c r="O56" s="34"/>
      <c r="P56" s="34"/>
      <c r="Q56" s="34"/>
      <c r="R56" s="34"/>
    </row>
    <row r="57" spans="1:18" ht="102">
      <c r="A57" s="72">
        <v>18</v>
      </c>
      <c r="B57" s="73" t="s">
        <v>118</v>
      </c>
      <c r="C57" s="73" t="s">
        <v>119</v>
      </c>
      <c r="D57" s="74">
        <v>1</v>
      </c>
      <c r="E57" s="75">
        <v>3739.42</v>
      </c>
      <c r="F57" s="75"/>
      <c r="G57" s="75">
        <v>3739.42</v>
      </c>
      <c r="H57" s="76">
        <v>3739</v>
      </c>
      <c r="I57" s="76"/>
      <c r="J57" s="76"/>
      <c r="K57" s="76">
        <v>3739</v>
      </c>
      <c r="L57" s="75"/>
      <c r="M57" s="75"/>
      <c r="N57" s="34"/>
      <c r="O57" s="34"/>
      <c r="P57" s="34"/>
      <c r="Q57" s="34"/>
      <c r="R57" s="34"/>
    </row>
    <row r="58" spans="1:18" ht="38.25">
      <c r="A58" s="93" t="s">
        <v>47</v>
      </c>
      <c r="B58" s="94"/>
      <c r="C58" s="94"/>
      <c r="D58" s="94"/>
      <c r="E58" s="94"/>
      <c r="F58" s="94"/>
      <c r="G58" s="94"/>
      <c r="H58" s="71">
        <v>87088</v>
      </c>
      <c r="I58" s="71">
        <v>2123</v>
      </c>
      <c r="J58" s="71" t="s">
        <v>120</v>
      </c>
      <c r="K58" s="71">
        <v>84665</v>
      </c>
      <c r="L58" s="70"/>
      <c r="M58" s="70" t="s">
        <v>121</v>
      </c>
      <c r="N58" s="34"/>
      <c r="O58" s="34"/>
      <c r="P58" s="34"/>
      <c r="Q58" s="34"/>
      <c r="R58" s="34"/>
    </row>
    <row r="59" spans="1:18" ht="12.75">
      <c r="A59" s="93" t="s">
        <v>50</v>
      </c>
      <c r="B59" s="94"/>
      <c r="C59" s="94"/>
      <c r="D59" s="94"/>
      <c r="E59" s="94"/>
      <c r="F59" s="94"/>
      <c r="G59" s="94"/>
      <c r="H59" s="71">
        <v>2139</v>
      </c>
      <c r="I59" s="71"/>
      <c r="J59" s="71"/>
      <c r="K59" s="71"/>
      <c r="L59" s="70"/>
      <c r="M59" s="70"/>
      <c r="N59" s="34"/>
      <c r="O59" s="34"/>
      <c r="P59" s="34"/>
      <c r="Q59" s="34"/>
      <c r="R59" s="34"/>
    </row>
    <row r="60" spans="1:18" ht="12.75">
      <c r="A60" s="93" t="s">
        <v>51</v>
      </c>
      <c r="B60" s="94"/>
      <c r="C60" s="94"/>
      <c r="D60" s="94"/>
      <c r="E60" s="94"/>
      <c r="F60" s="94"/>
      <c r="G60" s="94"/>
      <c r="H60" s="71"/>
      <c r="I60" s="71"/>
      <c r="J60" s="71"/>
      <c r="K60" s="71"/>
      <c r="L60" s="70"/>
      <c r="M60" s="70"/>
      <c r="N60" s="34"/>
      <c r="O60" s="34"/>
      <c r="P60" s="34"/>
      <c r="Q60" s="34"/>
      <c r="R60" s="34"/>
    </row>
    <row r="61" spans="1:18" ht="12.75">
      <c r="A61" s="93" t="s">
        <v>122</v>
      </c>
      <c r="B61" s="94"/>
      <c r="C61" s="94"/>
      <c r="D61" s="94"/>
      <c r="E61" s="94"/>
      <c r="F61" s="94"/>
      <c r="G61" s="94"/>
      <c r="H61" s="71">
        <v>86</v>
      </c>
      <c r="I61" s="71"/>
      <c r="J61" s="71"/>
      <c r="K61" s="71"/>
      <c r="L61" s="70"/>
      <c r="M61" s="70"/>
      <c r="N61" s="34"/>
      <c r="O61" s="34"/>
      <c r="P61" s="34"/>
      <c r="Q61" s="34"/>
      <c r="R61" s="34"/>
    </row>
    <row r="62" spans="1:18" ht="12.75">
      <c r="A62" s="93" t="s">
        <v>123</v>
      </c>
      <c r="B62" s="94"/>
      <c r="C62" s="94"/>
      <c r="D62" s="94"/>
      <c r="E62" s="94"/>
      <c r="F62" s="94"/>
      <c r="G62" s="94"/>
      <c r="H62" s="71">
        <v>144</v>
      </c>
      <c r="I62" s="71"/>
      <c r="J62" s="71"/>
      <c r="K62" s="71"/>
      <c r="L62" s="70"/>
      <c r="M62" s="70"/>
      <c r="N62" s="34"/>
      <c r="O62" s="34"/>
      <c r="P62" s="34"/>
      <c r="Q62" s="34"/>
      <c r="R62" s="34"/>
    </row>
    <row r="63" spans="1:18" ht="12.75">
      <c r="A63" s="93" t="s">
        <v>124</v>
      </c>
      <c r="B63" s="94"/>
      <c r="C63" s="94"/>
      <c r="D63" s="94"/>
      <c r="E63" s="94"/>
      <c r="F63" s="94"/>
      <c r="G63" s="94"/>
      <c r="H63" s="71">
        <v>822</v>
      </c>
      <c r="I63" s="71"/>
      <c r="J63" s="71"/>
      <c r="K63" s="71"/>
      <c r="L63" s="70"/>
      <c r="M63" s="70"/>
      <c r="N63" s="34"/>
      <c r="O63" s="34"/>
      <c r="P63" s="34"/>
      <c r="Q63" s="34"/>
      <c r="R63" s="34"/>
    </row>
    <row r="64" spans="1:18" ht="12.75">
      <c r="A64" s="93" t="s">
        <v>125</v>
      </c>
      <c r="B64" s="94"/>
      <c r="C64" s="94"/>
      <c r="D64" s="94"/>
      <c r="E64" s="94"/>
      <c r="F64" s="94"/>
      <c r="G64" s="94"/>
      <c r="H64" s="71">
        <v>1087</v>
      </c>
      <c r="I64" s="71"/>
      <c r="J64" s="71"/>
      <c r="K64" s="71"/>
      <c r="L64" s="70"/>
      <c r="M64" s="70"/>
      <c r="N64" s="34"/>
      <c r="O64" s="34"/>
      <c r="P64" s="34"/>
      <c r="Q64" s="34"/>
      <c r="R64" s="34"/>
    </row>
    <row r="65" spans="1:18" ht="12.75">
      <c r="A65" s="93" t="s">
        <v>53</v>
      </c>
      <c r="B65" s="94"/>
      <c r="C65" s="94"/>
      <c r="D65" s="94"/>
      <c r="E65" s="94"/>
      <c r="F65" s="94"/>
      <c r="G65" s="94"/>
      <c r="H65" s="71">
        <v>1152</v>
      </c>
      <c r="I65" s="71"/>
      <c r="J65" s="71"/>
      <c r="K65" s="71"/>
      <c r="L65" s="70"/>
      <c r="M65" s="70"/>
      <c r="N65" s="34"/>
      <c r="O65" s="34"/>
      <c r="P65" s="34"/>
      <c r="Q65" s="34"/>
      <c r="R65" s="34"/>
    </row>
    <row r="66" spans="1:18" ht="12.75">
      <c r="A66" s="93" t="s">
        <v>51</v>
      </c>
      <c r="B66" s="94"/>
      <c r="C66" s="94"/>
      <c r="D66" s="94"/>
      <c r="E66" s="94"/>
      <c r="F66" s="94"/>
      <c r="G66" s="94"/>
      <c r="H66" s="71"/>
      <c r="I66" s="71"/>
      <c r="J66" s="71"/>
      <c r="K66" s="71"/>
      <c r="L66" s="70"/>
      <c r="M66" s="70"/>
      <c r="N66" s="34"/>
      <c r="O66" s="34"/>
      <c r="P66" s="34"/>
      <c r="Q66" s="34"/>
      <c r="R66" s="34"/>
    </row>
    <row r="67" spans="1:18" ht="12.75">
      <c r="A67" s="93" t="s">
        <v>126</v>
      </c>
      <c r="B67" s="94"/>
      <c r="C67" s="94"/>
      <c r="D67" s="94"/>
      <c r="E67" s="94"/>
      <c r="F67" s="94"/>
      <c r="G67" s="94"/>
      <c r="H67" s="71">
        <v>407</v>
      </c>
      <c r="I67" s="71"/>
      <c r="J67" s="71"/>
      <c r="K67" s="71"/>
      <c r="L67" s="70"/>
      <c r="M67" s="70"/>
      <c r="N67" s="34"/>
      <c r="O67" s="34"/>
      <c r="P67" s="34"/>
      <c r="Q67" s="34"/>
      <c r="R67" s="34"/>
    </row>
    <row r="68" spans="1:18" ht="12.75">
      <c r="A68" s="93" t="s">
        <v>127</v>
      </c>
      <c r="B68" s="94"/>
      <c r="C68" s="94"/>
      <c r="D68" s="94"/>
      <c r="E68" s="94"/>
      <c r="F68" s="94"/>
      <c r="G68" s="94"/>
      <c r="H68" s="71">
        <v>548</v>
      </c>
      <c r="I68" s="71"/>
      <c r="J68" s="71"/>
      <c r="K68" s="71"/>
      <c r="L68" s="70"/>
      <c r="M68" s="70"/>
      <c r="N68" s="34"/>
      <c r="O68" s="34"/>
      <c r="P68" s="34"/>
      <c r="Q68" s="34"/>
      <c r="R68" s="34"/>
    </row>
    <row r="69" spans="1:18" ht="12.75">
      <c r="A69" s="93" t="s">
        <v>128</v>
      </c>
      <c r="B69" s="94"/>
      <c r="C69" s="94"/>
      <c r="D69" s="94"/>
      <c r="E69" s="94"/>
      <c r="F69" s="94"/>
      <c r="G69" s="94"/>
      <c r="H69" s="71">
        <v>68</v>
      </c>
      <c r="I69" s="71"/>
      <c r="J69" s="71"/>
      <c r="K69" s="71"/>
      <c r="L69" s="70"/>
      <c r="M69" s="70"/>
      <c r="N69" s="34"/>
      <c r="O69" s="34"/>
      <c r="P69" s="34"/>
      <c r="Q69" s="34"/>
      <c r="R69" s="34"/>
    </row>
    <row r="70" spans="1:18" ht="12.75">
      <c r="A70" s="93" t="s">
        <v>129</v>
      </c>
      <c r="B70" s="94"/>
      <c r="C70" s="94"/>
      <c r="D70" s="94"/>
      <c r="E70" s="94"/>
      <c r="F70" s="94"/>
      <c r="G70" s="94"/>
      <c r="H70" s="71">
        <v>129</v>
      </c>
      <c r="I70" s="71"/>
      <c r="J70" s="71"/>
      <c r="K70" s="71"/>
      <c r="L70" s="70"/>
      <c r="M70" s="70"/>
      <c r="N70" s="34"/>
      <c r="O70" s="34"/>
      <c r="P70" s="34"/>
      <c r="Q70" s="34"/>
      <c r="R70" s="34"/>
    </row>
    <row r="71" spans="1:18" ht="38.25">
      <c r="A71" s="91" t="s">
        <v>131</v>
      </c>
      <c r="B71" s="92"/>
      <c r="C71" s="92"/>
      <c r="D71" s="92"/>
      <c r="E71" s="92"/>
      <c r="F71" s="92"/>
      <c r="G71" s="92"/>
      <c r="H71" s="77">
        <v>90379</v>
      </c>
      <c r="I71" s="77"/>
      <c r="J71" s="77"/>
      <c r="K71" s="77"/>
      <c r="L71" s="78"/>
      <c r="M71" s="78" t="s">
        <v>121</v>
      </c>
      <c r="N71" s="34"/>
      <c r="O71" s="34"/>
      <c r="P71" s="34"/>
      <c r="Q71" s="34"/>
      <c r="R71" s="34"/>
    </row>
    <row r="72" spans="1:18" ht="17.850000000000001" customHeight="1">
      <c r="A72" s="97" t="s">
        <v>132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34"/>
      <c r="O72" s="34"/>
      <c r="P72" s="34"/>
      <c r="Q72" s="34"/>
      <c r="R72" s="34"/>
    </row>
    <row r="73" spans="1:18" ht="76.5">
      <c r="A73" s="67">
        <v>19</v>
      </c>
      <c r="B73" s="68" t="s">
        <v>133</v>
      </c>
      <c r="C73" s="68" t="s">
        <v>134</v>
      </c>
      <c r="D73" s="69">
        <v>21</v>
      </c>
      <c r="E73" s="70" t="s">
        <v>135</v>
      </c>
      <c r="F73" s="70" t="s">
        <v>136</v>
      </c>
      <c r="G73" s="70"/>
      <c r="H73" s="71">
        <v>637</v>
      </c>
      <c r="I73" s="71">
        <v>618</v>
      </c>
      <c r="J73" s="71" t="s">
        <v>137</v>
      </c>
      <c r="K73" s="71"/>
      <c r="L73" s="70" t="s">
        <v>138</v>
      </c>
      <c r="M73" s="70" t="s">
        <v>139</v>
      </c>
      <c r="N73" s="34"/>
      <c r="O73" s="34"/>
      <c r="P73" s="34"/>
      <c r="Q73" s="34"/>
      <c r="R73" s="34"/>
    </row>
    <row r="74" spans="1:18" ht="102">
      <c r="A74" s="67">
        <v>20</v>
      </c>
      <c r="B74" s="68" t="s">
        <v>140</v>
      </c>
      <c r="C74" s="68" t="s">
        <v>141</v>
      </c>
      <c r="D74" s="69">
        <v>0.52500000000000002</v>
      </c>
      <c r="E74" s="70">
        <v>519.79999999999995</v>
      </c>
      <c r="F74" s="70"/>
      <c r="G74" s="70">
        <v>519.79999999999995</v>
      </c>
      <c r="H74" s="71">
        <v>273</v>
      </c>
      <c r="I74" s="71"/>
      <c r="J74" s="71"/>
      <c r="K74" s="71">
        <v>273</v>
      </c>
      <c r="L74" s="70"/>
      <c r="M74" s="70"/>
      <c r="N74" s="34"/>
      <c r="O74" s="34"/>
      <c r="P74" s="34"/>
      <c r="Q74" s="34"/>
      <c r="R74" s="34"/>
    </row>
    <row r="75" spans="1:18" ht="102">
      <c r="A75" s="67">
        <v>21</v>
      </c>
      <c r="B75" s="68" t="s">
        <v>142</v>
      </c>
      <c r="C75" s="68" t="s">
        <v>143</v>
      </c>
      <c r="D75" s="69">
        <v>0.84</v>
      </c>
      <c r="E75" s="70">
        <v>1740.2</v>
      </c>
      <c r="F75" s="70"/>
      <c r="G75" s="70">
        <v>1740.2</v>
      </c>
      <c r="H75" s="71">
        <v>1462</v>
      </c>
      <c r="I75" s="71"/>
      <c r="J75" s="71"/>
      <c r="K75" s="71">
        <v>1462</v>
      </c>
      <c r="L75" s="70"/>
      <c r="M75" s="70"/>
      <c r="N75" s="34"/>
      <c r="O75" s="34"/>
      <c r="P75" s="34"/>
      <c r="Q75" s="34"/>
      <c r="R75" s="34"/>
    </row>
    <row r="76" spans="1:18" ht="17.850000000000001" customHeight="1">
      <c r="A76" s="95" t="s">
        <v>144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34"/>
      <c r="O76" s="34"/>
      <c r="P76" s="34"/>
      <c r="Q76" s="34"/>
      <c r="R76" s="34"/>
    </row>
    <row r="77" spans="1:18" ht="89.25">
      <c r="A77" s="67">
        <v>22</v>
      </c>
      <c r="B77" s="68" t="s">
        <v>145</v>
      </c>
      <c r="C77" s="68" t="s">
        <v>146</v>
      </c>
      <c r="D77" s="69">
        <v>1.1599999999999999</v>
      </c>
      <c r="E77" s="70" t="s">
        <v>147</v>
      </c>
      <c r="F77" s="70">
        <v>10.36</v>
      </c>
      <c r="G77" s="70">
        <v>984.88</v>
      </c>
      <c r="H77" s="71">
        <v>4446</v>
      </c>
      <c r="I77" s="71">
        <v>3292</v>
      </c>
      <c r="J77" s="71">
        <v>12</v>
      </c>
      <c r="K77" s="71">
        <v>1142</v>
      </c>
      <c r="L77" s="70">
        <v>263</v>
      </c>
      <c r="M77" s="70">
        <v>305.08</v>
      </c>
      <c r="N77" s="34"/>
      <c r="O77" s="34"/>
      <c r="P77" s="34"/>
      <c r="Q77" s="34"/>
      <c r="R77" s="34"/>
    </row>
    <row r="78" spans="1:18" ht="89.25">
      <c r="A78" s="67">
        <v>23</v>
      </c>
      <c r="B78" s="68" t="s">
        <v>148</v>
      </c>
      <c r="C78" s="68" t="s">
        <v>149</v>
      </c>
      <c r="D78" s="69">
        <v>0.81</v>
      </c>
      <c r="E78" s="70" t="s">
        <v>150</v>
      </c>
      <c r="F78" s="70">
        <v>60.22</v>
      </c>
      <c r="G78" s="70">
        <v>5027.1499999999996</v>
      </c>
      <c r="H78" s="71">
        <v>10911</v>
      </c>
      <c r="I78" s="71">
        <v>6791</v>
      </c>
      <c r="J78" s="71">
        <v>49</v>
      </c>
      <c r="K78" s="71">
        <v>4071</v>
      </c>
      <c r="L78" s="70">
        <v>810</v>
      </c>
      <c r="M78" s="70">
        <v>656.1</v>
      </c>
      <c r="N78" s="34"/>
      <c r="O78" s="34"/>
      <c r="P78" s="34"/>
      <c r="Q78" s="34"/>
      <c r="R78" s="34"/>
    </row>
    <row r="79" spans="1:18" ht="89.25">
      <c r="A79" s="67">
        <v>24</v>
      </c>
      <c r="B79" s="68" t="s">
        <v>151</v>
      </c>
      <c r="C79" s="68" t="s">
        <v>152</v>
      </c>
      <c r="D79" s="69">
        <v>0.189</v>
      </c>
      <c r="E79" s="70" t="s">
        <v>153</v>
      </c>
      <c r="F79" s="70" t="s">
        <v>154</v>
      </c>
      <c r="G79" s="70">
        <v>2246.5100000000002</v>
      </c>
      <c r="H79" s="71">
        <v>795</v>
      </c>
      <c r="I79" s="71">
        <v>358</v>
      </c>
      <c r="J79" s="71" t="s">
        <v>155</v>
      </c>
      <c r="K79" s="71">
        <v>425</v>
      </c>
      <c r="L79" s="70" t="s">
        <v>156</v>
      </c>
      <c r="M79" s="70" t="s">
        <v>157</v>
      </c>
      <c r="N79" s="34"/>
      <c r="O79" s="34"/>
      <c r="P79" s="34"/>
      <c r="Q79" s="34"/>
      <c r="R79" s="34"/>
    </row>
    <row r="80" spans="1:18" ht="17.850000000000001" customHeight="1">
      <c r="A80" s="95" t="s">
        <v>158</v>
      </c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4"/>
      <c r="O80" s="34"/>
      <c r="P80" s="34"/>
      <c r="Q80" s="34"/>
      <c r="R80" s="34"/>
    </row>
    <row r="81" spans="1:18" ht="89.25">
      <c r="A81" s="67">
        <v>25</v>
      </c>
      <c r="B81" s="68" t="s">
        <v>159</v>
      </c>
      <c r="C81" s="68" t="s">
        <v>160</v>
      </c>
      <c r="D81" s="69">
        <v>13.22</v>
      </c>
      <c r="E81" s="70" t="s">
        <v>161</v>
      </c>
      <c r="F81" s="70" t="s">
        <v>162</v>
      </c>
      <c r="G81" s="70">
        <v>0.18</v>
      </c>
      <c r="H81" s="71">
        <v>848</v>
      </c>
      <c r="I81" s="71">
        <v>833</v>
      </c>
      <c r="J81" s="71" t="s">
        <v>163</v>
      </c>
      <c r="K81" s="71">
        <v>2</v>
      </c>
      <c r="L81" s="70" t="s">
        <v>164</v>
      </c>
      <c r="M81" s="70" t="s">
        <v>165</v>
      </c>
      <c r="N81" s="34"/>
      <c r="O81" s="34"/>
      <c r="P81" s="34"/>
      <c r="Q81" s="34"/>
      <c r="R81" s="34"/>
    </row>
    <row r="82" spans="1:18" ht="89.25">
      <c r="A82" s="67">
        <v>26</v>
      </c>
      <c r="B82" s="68" t="s">
        <v>166</v>
      </c>
      <c r="C82" s="68" t="s">
        <v>167</v>
      </c>
      <c r="D82" s="69">
        <v>13.22</v>
      </c>
      <c r="E82" s="70" t="s">
        <v>168</v>
      </c>
      <c r="F82" s="70" t="s">
        <v>169</v>
      </c>
      <c r="G82" s="70">
        <v>1612.32</v>
      </c>
      <c r="H82" s="71">
        <v>24495</v>
      </c>
      <c r="I82" s="71">
        <v>3032</v>
      </c>
      <c r="J82" s="71" t="s">
        <v>170</v>
      </c>
      <c r="K82" s="71">
        <v>21314</v>
      </c>
      <c r="L82" s="70" t="s">
        <v>171</v>
      </c>
      <c r="M82" s="70" t="s">
        <v>172</v>
      </c>
      <c r="N82" s="34"/>
      <c r="O82" s="34"/>
      <c r="P82" s="34"/>
      <c r="Q82" s="34"/>
      <c r="R82" s="34"/>
    </row>
    <row r="83" spans="1:18" ht="89.25">
      <c r="A83" s="67">
        <v>27</v>
      </c>
      <c r="B83" s="68" t="s">
        <v>173</v>
      </c>
      <c r="C83" s="68" t="s">
        <v>174</v>
      </c>
      <c r="D83" s="69">
        <v>13.22</v>
      </c>
      <c r="E83" s="70" t="s">
        <v>175</v>
      </c>
      <c r="F83" s="70" t="s">
        <v>176</v>
      </c>
      <c r="G83" s="70">
        <v>979.7</v>
      </c>
      <c r="H83" s="71">
        <v>22650</v>
      </c>
      <c r="I83" s="71">
        <v>9014</v>
      </c>
      <c r="J83" s="71" t="s">
        <v>177</v>
      </c>
      <c r="K83" s="71">
        <v>12952</v>
      </c>
      <c r="L83" s="70" t="s">
        <v>178</v>
      </c>
      <c r="M83" s="70" t="s">
        <v>179</v>
      </c>
      <c r="N83" s="34"/>
      <c r="O83" s="34"/>
      <c r="P83" s="34"/>
      <c r="Q83" s="34"/>
      <c r="R83" s="34"/>
    </row>
    <row r="84" spans="1:18" ht="89.25">
      <c r="A84" s="67">
        <v>28</v>
      </c>
      <c r="B84" s="68" t="s">
        <v>180</v>
      </c>
      <c r="C84" s="68" t="s">
        <v>181</v>
      </c>
      <c r="D84" s="69">
        <v>13.22</v>
      </c>
      <c r="E84" s="70" t="s">
        <v>182</v>
      </c>
      <c r="F84" s="70" t="s">
        <v>183</v>
      </c>
      <c r="G84" s="70">
        <v>105.72</v>
      </c>
      <c r="H84" s="71">
        <v>3164</v>
      </c>
      <c r="I84" s="71">
        <v>1695</v>
      </c>
      <c r="J84" s="71" t="s">
        <v>184</v>
      </c>
      <c r="K84" s="71">
        <v>1397</v>
      </c>
      <c r="L84" s="70" t="s">
        <v>185</v>
      </c>
      <c r="M84" s="70" t="s">
        <v>186</v>
      </c>
      <c r="N84" s="34"/>
      <c r="O84" s="34"/>
      <c r="P84" s="34"/>
      <c r="Q84" s="34"/>
      <c r="R84" s="34"/>
    </row>
    <row r="85" spans="1:18" ht="102">
      <c r="A85" s="67">
        <v>29</v>
      </c>
      <c r="B85" s="68" t="s">
        <v>187</v>
      </c>
      <c r="C85" s="68" t="s">
        <v>188</v>
      </c>
      <c r="D85" s="69">
        <v>0.50239999999999996</v>
      </c>
      <c r="E85" s="70">
        <v>10810</v>
      </c>
      <c r="F85" s="70"/>
      <c r="G85" s="70">
        <v>10810</v>
      </c>
      <c r="H85" s="71">
        <v>5431</v>
      </c>
      <c r="I85" s="71"/>
      <c r="J85" s="71"/>
      <c r="K85" s="71">
        <v>5431</v>
      </c>
      <c r="L85" s="70"/>
      <c r="M85" s="70"/>
      <c r="N85" s="34"/>
      <c r="O85" s="34"/>
      <c r="P85" s="34"/>
      <c r="Q85" s="34"/>
      <c r="R85" s="34"/>
    </row>
    <row r="86" spans="1:18" ht="102">
      <c r="A86" s="67">
        <v>30</v>
      </c>
      <c r="B86" s="68" t="s">
        <v>189</v>
      </c>
      <c r="C86" s="68" t="s">
        <v>190</v>
      </c>
      <c r="D86" s="69">
        <v>0.1719</v>
      </c>
      <c r="E86" s="70">
        <v>11225.81</v>
      </c>
      <c r="F86" s="70"/>
      <c r="G86" s="70">
        <v>11225.81</v>
      </c>
      <c r="H86" s="71">
        <v>1930</v>
      </c>
      <c r="I86" s="71"/>
      <c r="J86" s="71"/>
      <c r="K86" s="71">
        <v>1930</v>
      </c>
      <c r="L86" s="70"/>
      <c r="M86" s="70"/>
      <c r="N86" s="34"/>
      <c r="O86" s="34"/>
      <c r="P86" s="34"/>
      <c r="Q86" s="34"/>
      <c r="R86" s="34"/>
    </row>
    <row r="87" spans="1:18" ht="89.25">
      <c r="A87" s="72">
        <v>31</v>
      </c>
      <c r="B87" s="73" t="s">
        <v>191</v>
      </c>
      <c r="C87" s="73" t="s">
        <v>192</v>
      </c>
      <c r="D87" s="74">
        <v>14.43</v>
      </c>
      <c r="E87" s="75" t="s">
        <v>193</v>
      </c>
      <c r="F87" s="75" t="s">
        <v>194</v>
      </c>
      <c r="G87" s="75">
        <v>119.75</v>
      </c>
      <c r="H87" s="76">
        <v>7218</v>
      </c>
      <c r="I87" s="76">
        <v>5423</v>
      </c>
      <c r="J87" s="76" t="s">
        <v>195</v>
      </c>
      <c r="K87" s="76">
        <v>1729</v>
      </c>
      <c r="L87" s="75" t="s">
        <v>196</v>
      </c>
      <c r="M87" s="75" t="s">
        <v>197</v>
      </c>
      <c r="N87" s="34"/>
      <c r="O87" s="34"/>
      <c r="P87" s="34"/>
      <c r="Q87" s="34"/>
      <c r="R87" s="34"/>
    </row>
    <row r="88" spans="1:18" ht="38.25">
      <c r="A88" s="93" t="s">
        <v>47</v>
      </c>
      <c r="B88" s="94"/>
      <c r="C88" s="94"/>
      <c r="D88" s="94"/>
      <c r="E88" s="94"/>
      <c r="F88" s="94"/>
      <c r="G88" s="94"/>
      <c r="H88" s="71">
        <v>84260</v>
      </c>
      <c r="I88" s="71">
        <v>31056</v>
      </c>
      <c r="J88" s="71" t="s">
        <v>198</v>
      </c>
      <c r="K88" s="71">
        <v>52128</v>
      </c>
      <c r="L88" s="70"/>
      <c r="M88" s="70" t="s">
        <v>199</v>
      </c>
      <c r="N88" s="34"/>
      <c r="O88" s="34"/>
      <c r="P88" s="34"/>
      <c r="Q88" s="34"/>
      <c r="R88" s="34"/>
    </row>
    <row r="89" spans="1:18" ht="12.75">
      <c r="A89" s="93" t="s">
        <v>50</v>
      </c>
      <c r="B89" s="94"/>
      <c r="C89" s="94"/>
      <c r="D89" s="94"/>
      <c r="E89" s="94"/>
      <c r="F89" s="94"/>
      <c r="G89" s="94"/>
      <c r="H89" s="71">
        <v>30501</v>
      </c>
      <c r="I89" s="71"/>
      <c r="J89" s="71"/>
      <c r="K89" s="71"/>
      <c r="L89" s="70"/>
      <c r="M89" s="70"/>
      <c r="N89" s="34"/>
      <c r="O89" s="34"/>
      <c r="P89" s="34"/>
      <c r="Q89" s="34"/>
      <c r="R89" s="34"/>
    </row>
    <row r="90" spans="1:18" ht="12.75">
      <c r="A90" s="93" t="s">
        <v>51</v>
      </c>
      <c r="B90" s="94"/>
      <c r="C90" s="94"/>
      <c r="D90" s="94"/>
      <c r="E90" s="94"/>
      <c r="F90" s="94"/>
      <c r="G90" s="94"/>
      <c r="H90" s="71"/>
      <c r="I90" s="71"/>
      <c r="J90" s="71"/>
      <c r="K90" s="71"/>
      <c r="L90" s="70"/>
      <c r="M90" s="70"/>
      <c r="N90" s="34"/>
      <c r="O90" s="34"/>
      <c r="P90" s="34"/>
      <c r="Q90" s="34"/>
      <c r="R90" s="34"/>
    </row>
    <row r="91" spans="1:18" ht="12.75">
      <c r="A91" s="93" t="s">
        <v>200</v>
      </c>
      <c r="B91" s="94"/>
      <c r="C91" s="94"/>
      <c r="D91" s="94"/>
      <c r="E91" s="94"/>
      <c r="F91" s="94"/>
      <c r="G91" s="94"/>
      <c r="H91" s="71">
        <v>534</v>
      </c>
      <c r="I91" s="71"/>
      <c r="J91" s="71"/>
      <c r="K91" s="71"/>
      <c r="L91" s="70"/>
      <c r="M91" s="70"/>
      <c r="N91" s="34"/>
      <c r="O91" s="34"/>
      <c r="P91" s="34"/>
      <c r="Q91" s="34"/>
      <c r="R91" s="34"/>
    </row>
    <row r="92" spans="1:18" ht="12.75">
      <c r="A92" s="93" t="s">
        <v>201</v>
      </c>
      <c r="B92" s="94"/>
      <c r="C92" s="94"/>
      <c r="D92" s="94"/>
      <c r="E92" s="94"/>
      <c r="F92" s="94"/>
      <c r="G92" s="94"/>
      <c r="H92" s="71">
        <v>23999</v>
      </c>
      <c r="I92" s="71"/>
      <c r="J92" s="71"/>
      <c r="K92" s="71"/>
      <c r="L92" s="70"/>
      <c r="M92" s="70"/>
      <c r="N92" s="34"/>
      <c r="O92" s="34"/>
      <c r="P92" s="34"/>
      <c r="Q92" s="34"/>
      <c r="R92" s="34"/>
    </row>
    <row r="93" spans="1:18" ht="12.75">
      <c r="A93" s="93" t="s">
        <v>202</v>
      </c>
      <c r="B93" s="94"/>
      <c r="C93" s="94"/>
      <c r="D93" s="94"/>
      <c r="E93" s="94"/>
      <c r="F93" s="94"/>
      <c r="G93" s="94"/>
      <c r="H93" s="71">
        <v>5968</v>
      </c>
      <c r="I93" s="71"/>
      <c r="J93" s="71"/>
      <c r="K93" s="71"/>
      <c r="L93" s="70"/>
      <c r="M93" s="70"/>
      <c r="N93" s="34"/>
      <c r="O93" s="34"/>
      <c r="P93" s="34"/>
      <c r="Q93" s="34"/>
      <c r="R93" s="34"/>
    </row>
    <row r="94" spans="1:18" ht="12.75">
      <c r="A94" s="93" t="s">
        <v>53</v>
      </c>
      <c r="B94" s="94"/>
      <c r="C94" s="94"/>
      <c r="D94" s="94"/>
      <c r="E94" s="94"/>
      <c r="F94" s="94"/>
      <c r="G94" s="94"/>
      <c r="H94" s="71">
        <v>16004</v>
      </c>
      <c r="I94" s="71"/>
      <c r="J94" s="71"/>
      <c r="K94" s="71"/>
      <c r="L94" s="70"/>
      <c r="M94" s="70"/>
      <c r="N94" s="34"/>
      <c r="O94" s="34"/>
      <c r="P94" s="34"/>
      <c r="Q94" s="34"/>
      <c r="R94" s="34"/>
    </row>
    <row r="95" spans="1:18" ht="12.75">
      <c r="A95" s="93" t="s">
        <v>51</v>
      </c>
      <c r="B95" s="94"/>
      <c r="C95" s="94"/>
      <c r="D95" s="94"/>
      <c r="E95" s="94"/>
      <c r="F95" s="94"/>
      <c r="G95" s="94"/>
      <c r="H95" s="71"/>
      <c r="I95" s="71"/>
      <c r="J95" s="71"/>
      <c r="K95" s="71"/>
      <c r="L95" s="70"/>
      <c r="M95" s="70"/>
      <c r="N95" s="34"/>
      <c r="O95" s="34"/>
      <c r="P95" s="34"/>
      <c r="Q95" s="34"/>
      <c r="R95" s="34"/>
    </row>
    <row r="96" spans="1:18" ht="12.75">
      <c r="A96" s="93" t="s">
        <v>203</v>
      </c>
      <c r="B96" s="94"/>
      <c r="C96" s="94"/>
      <c r="D96" s="94"/>
      <c r="E96" s="94"/>
      <c r="F96" s="94"/>
      <c r="G96" s="94"/>
      <c r="H96" s="71">
        <v>11873</v>
      </c>
      <c r="I96" s="71"/>
      <c r="J96" s="71"/>
      <c r="K96" s="71"/>
      <c r="L96" s="70"/>
      <c r="M96" s="70"/>
      <c r="N96" s="34"/>
      <c r="O96" s="34"/>
      <c r="P96" s="34"/>
      <c r="Q96" s="34"/>
      <c r="R96" s="34"/>
    </row>
    <row r="97" spans="1:18" ht="12.75">
      <c r="A97" s="93" t="s">
        <v>204</v>
      </c>
      <c r="B97" s="94"/>
      <c r="C97" s="94"/>
      <c r="D97" s="94"/>
      <c r="E97" s="94"/>
      <c r="F97" s="94"/>
      <c r="G97" s="94"/>
      <c r="H97" s="71">
        <v>435</v>
      </c>
      <c r="I97" s="71"/>
      <c r="J97" s="71"/>
      <c r="K97" s="71"/>
      <c r="L97" s="70"/>
      <c r="M97" s="70"/>
      <c r="N97" s="34"/>
      <c r="O97" s="34"/>
      <c r="P97" s="34"/>
      <c r="Q97" s="34"/>
      <c r="R97" s="34"/>
    </row>
    <row r="98" spans="1:18" ht="12.75">
      <c r="A98" s="93" t="s">
        <v>205</v>
      </c>
      <c r="B98" s="94"/>
      <c r="C98" s="94"/>
      <c r="D98" s="94"/>
      <c r="E98" s="94"/>
      <c r="F98" s="94"/>
      <c r="G98" s="94"/>
      <c r="H98" s="71">
        <v>3696</v>
      </c>
      <c r="I98" s="71"/>
      <c r="J98" s="71"/>
      <c r="K98" s="71"/>
      <c r="L98" s="70"/>
      <c r="M98" s="70"/>
      <c r="N98" s="34"/>
      <c r="O98" s="34"/>
      <c r="P98" s="34"/>
      <c r="Q98" s="34"/>
      <c r="R98" s="34"/>
    </row>
    <row r="99" spans="1:18" ht="38.25">
      <c r="A99" s="91" t="s">
        <v>206</v>
      </c>
      <c r="B99" s="92"/>
      <c r="C99" s="92"/>
      <c r="D99" s="92"/>
      <c r="E99" s="92"/>
      <c r="F99" s="92"/>
      <c r="G99" s="92"/>
      <c r="H99" s="77">
        <v>130765</v>
      </c>
      <c r="I99" s="77"/>
      <c r="J99" s="77"/>
      <c r="K99" s="77"/>
      <c r="L99" s="78"/>
      <c r="M99" s="78" t="s">
        <v>199</v>
      </c>
      <c r="N99" s="34"/>
      <c r="O99" s="34"/>
      <c r="P99" s="34"/>
      <c r="Q99" s="34"/>
      <c r="R99" s="34"/>
    </row>
    <row r="100" spans="1:18" ht="38.25">
      <c r="A100" s="89" t="s">
        <v>207</v>
      </c>
      <c r="B100" s="90"/>
      <c r="C100" s="90"/>
      <c r="D100" s="90"/>
      <c r="E100" s="90"/>
      <c r="F100" s="90"/>
      <c r="G100" s="90"/>
      <c r="H100" s="79">
        <v>175265</v>
      </c>
      <c r="I100" s="79">
        <v>36912</v>
      </c>
      <c r="J100" s="79" t="s">
        <v>208</v>
      </c>
      <c r="K100" s="79">
        <v>136793</v>
      </c>
      <c r="L100" s="80"/>
      <c r="M100" s="80" t="s">
        <v>209</v>
      </c>
      <c r="N100" s="34"/>
      <c r="O100" s="34"/>
      <c r="P100" s="34"/>
      <c r="Q100" s="34"/>
      <c r="R100" s="34"/>
    </row>
    <row r="101" spans="1:18" ht="12.75">
      <c r="A101" s="89" t="s">
        <v>50</v>
      </c>
      <c r="B101" s="90"/>
      <c r="C101" s="90"/>
      <c r="D101" s="90"/>
      <c r="E101" s="90"/>
      <c r="F101" s="90"/>
      <c r="G101" s="90"/>
      <c r="H101" s="79">
        <v>36414</v>
      </c>
      <c r="I101" s="79"/>
      <c r="J101" s="79"/>
      <c r="K101" s="79"/>
      <c r="L101" s="80"/>
      <c r="M101" s="80"/>
      <c r="N101" s="34"/>
      <c r="O101" s="34"/>
      <c r="P101" s="34"/>
      <c r="Q101" s="34"/>
      <c r="R101" s="34"/>
    </row>
    <row r="102" spans="1:18" ht="12.75">
      <c r="A102" s="89" t="s">
        <v>53</v>
      </c>
      <c r="B102" s="90"/>
      <c r="C102" s="90"/>
      <c r="D102" s="90"/>
      <c r="E102" s="90"/>
      <c r="F102" s="90"/>
      <c r="G102" s="90"/>
      <c r="H102" s="79">
        <v>19423</v>
      </c>
      <c r="I102" s="79"/>
      <c r="J102" s="79"/>
      <c r="K102" s="79"/>
      <c r="L102" s="80"/>
      <c r="M102" s="80"/>
      <c r="N102" s="34"/>
      <c r="O102" s="34"/>
      <c r="P102" s="34"/>
      <c r="Q102" s="34"/>
      <c r="R102" s="34"/>
    </row>
    <row r="103" spans="1:18" ht="38.25">
      <c r="A103" s="89" t="s">
        <v>55</v>
      </c>
      <c r="B103" s="90"/>
      <c r="C103" s="90"/>
      <c r="D103" s="90"/>
      <c r="E103" s="90"/>
      <c r="F103" s="90"/>
      <c r="G103" s="90"/>
      <c r="H103" s="79">
        <v>231102</v>
      </c>
      <c r="I103" s="79"/>
      <c r="J103" s="79"/>
      <c r="K103" s="79"/>
      <c r="L103" s="80"/>
      <c r="M103" s="80" t="s">
        <v>209</v>
      </c>
      <c r="N103" s="34"/>
      <c r="O103" s="34"/>
      <c r="P103" s="34"/>
      <c r="Q103" s="34"/>
      <c r="R103" s="34"/>
    </row>
    <row r="104" spans="1:18" ht="12.75">
      <c r="A104" s="89" t="s">
        <v>56</v>
      </c>
      <c r="B104" s="90"/>
      <c r="C104" s="90"/>
      <c r="D104" s="90"/>
      <c r="E104" s="90"/>
      <c r="F104" s="90"/>
      <c r="G104" s="90"/>
      <c r="H104" s="79"/>
      <c r="I104" s="79"/>
      <c r="J104" s="79"/>
      <c r="K104" s="79"/>
      <c r="L104" s="80"/>
      <c r="M104" s="80"/>
      <c r="N104" s="34"/>
      <c r="O104" s="34"/>
      <c r="P104" s="34"/>
      <c r="Q104" s="34"/>
      <c r="R104" s="34"/>
    </row>
    <row r="105" spans="1:18" ht="12.75">
      <c r="A105" s="89" t="s">
        <v>130</v>
      </c>
      <c r="B105" s="90"/>
      <c r="C105" s="90"/>
      <c r="D105" s="90"/>
      <c r="E105" s="90"/>
      <c r="F105" s="90"/>
      <c r="G105" s="90"/>
      <c r="H105" s="79">
        <v>136793</v>
      </c>
      <c r="I105" s="79"/>
      <c r="J105" s="79"/>
      <c r="K105" s="79"/>
      <c r="L105" s="80"/>
      <c r="M105" s="80"/>
      <c r="N105" s="34"/>
      <c r="O105" s="34"/>
      <c r="P105" s="34"/>
      <c r="Q105" s="34"/>
      <c r="R105" s="34"/>
    </row>
    <row r="106" spans="1:18" ht="12.75">
      <c r="A106" s="89" t="s">
        <v>57</v>
      </c>
      <c r="B106" s="90"/>
      <c r="C106" s="90"/>
      <c r="D106" s="90"/>
      <c r="E106" s="90"/>
      <c r="F106" s="90"/>
      <c r="G106" s="90"/>
      <c r="H106" s="79">
        <v>1560</v>
      </c>
      <c r="I106" s="79"/>
      <c r="J106" s="79"/>
      <c r="K106" s="79"/>
      <c r="L106" s="80"/>
      <c r="M106" s="80"/>
      <c r="N106" s="34"/>
      <c r="O106" s="34"/>
      <c r="P106" s="34"/>
      <c r="Q106" s="34"/>
      <c r="R106" s="34"/>
    </row>
    <row r="107" spans="1:18" ht="12.75">
      <c r="A107" s="89" t="s">
        <v>58</v>
      </c>
      <c r="B107" s="90"/>
      <c r="C107" s="90"/>
      <c r="D107" s="90"/>
      <c r="E107" s="90"/>
      <c r="F107" s="90"/>
      <c r="G107" s="90"/>
      <c r="H107" s="79">
        <v>37440</v>
      </c>
      <c r="I107" s="79"/>
      <c r="J107" s="79"/>
      <c r="K107" s="79"/>
      <c r="L107" s="80"/>
      <c r="M107" s="80"/>
      <c r="N107" s="34"/>
      <c r="O107" s="34"/>
      <c r="P107" s="34"/>
      <c r="Q107" s="34"/>
      <c r="R107" s="34"/>
    </row>
    <row r="108" spans="1:18" ht="12.75">
      <c r="A108" s="89" t="s">
        <v>59</v>
      </c>
      <c r="B108" s="90"/>
      <c r="C108" s="90"/>
      <c r="D108" s="90"/>
      <c r="E108" s="90"/>
      <c r="F108" s="90"/>
      <c r="G108" s="90"/>
      <c r="H108" s="79">
        <v>36414</v>
      </c>
      <c r="I108" s="79"/>
      <c r="J108" s="79"/>
      <c r="K108" s="79"/>
      <c r="L108" s="80"/>
      <c r="M108" s="80"/>
      <c r="N108" s="34"/>
      <c r="O108" s="34"/>
      <c r="P108" s="34"/>
      <c r="Q108" s="34"/>
      <c r="R108" s="34"/>
    </row>
    <row r="109" spans="1:18" ht="12.75">
      <c r="A109" s="89" t="s">
        <v>60</v>
      </c>
      <c r="B109" s="90"/>
      <c r="C109" s="90"/>
      <c r="D109" s="90"/>
      <c r="E109" s="90"/>
      <c r="F109" s="90"/>
      <c r="G109" s="90"/>
      <c r="H109" s="79">
        <v>19423</v>
      </c>
      <c r="I109" s="79"/>
      <c r="J109" s="79"/>
      <c r="K109" s="79"/>
      <c r="L109" s="80"/>
      <c r="M109" s="80"/>
      <c r="N109" s="34"/>
      <c r="O109" s="34"/>
      <c r="P109" s="34"/>
      <c r="Q109" s="34"/>
      <c r="R109" s="34"/>
    </row>
    <row r="110" spans="1:18" ht="12.75" customHeight="1">
      <c r="A110" s="84" t="s">
        <v>216</v>
      </c>
      <c r="B110" s="85"/>
      <c r="C110" s="85"/>
      <c r="D110" s="85"/>
      <c r="E110" s="85"/>
      <c r="F110" s="85"/>
      <c r="G110" s="85"/>
      <c r="H110" s="79">
        <v>231102</v>
      </c>
      <c r="I110" s="79"/>
      <c r="J110" s="79"/>
      <c r="K110" s="79"/>
      <c r="L110" s="80"/>
      <c r="M110" s="80"/>
      <c r="N110" s="34"/>
      <c r="O110" s="34"/>
      <c r="P110" s="34"/>
      <c r="Q110" s="34"/>
      <c r="R110" s="34"/>
    </row>
    <row r="111" spans="1:18" ht="12.75" customHeight="1">
      <c r="A111" s="84" t="s">
        <v>218</v>
      </c>
      <c r="B111" s="85"/>
      <c r="C111" s="85"/>
      <c r="D111" s="85"/>
      <c r="E111" s="85"/>
      <c r="F111" s="85"/>
      <c r="G111" s="85"/>
      <c r="H111" s="79">
        <v>1899658</v>
      </c>
      <c r="I111" s="79"/>
      <c r="J111" s="79"/>
      <c r="K111" s="79"/>
      <c r="L111" s="80"/>
      <c r="M111" s="80"/>
      <c r="N111" s="34"/>
      <c r="O111" s="34"/>
      <c r="P111" s="34"/>
      <c r="Q111" s="34"/>
      <c r="R111" s="34"/>
    </row>
    <row r="112" spans="1:18" ht="38.25">
      <c r="A112" s="82" t="s">
        <v>210</v>
      </c>
      <c r="B112" s="83"/>
      <c r="C112" s="83"/>
      <c r="D112" s="83"/>
      <c r="E112" s="83"/>
      <c r="F112" s="83"/>
      <c r="G112" s="83"/>
      <c r="H112" s="62">
        <v>1899658</v>
      </c>
      <c r="I112" s="62"/>
      <c r="J112" s="62"/>
      <c r="K112" s="62"/>
      <c r="L112" s="81"/>
      <c r="M112" s="80" t="s">
        <v>209</v>
      </c>
      <c r="N112" s="34"/>
      <c r="O112" s="34"/>
      <c r="P112" s="34"/>
      <c r="Q112" s="34"/>
      <c r="R112" s="34"/>
    </row>
    <row r="113" spans="1:18">
      <c r="A113" s="35"/>
      <c r="B113" s="36"/>
      <c r="C113" s="37"/>
      <c r="D113" s="38"/>
      <c r="E113" s="39"/>
      <c r="F113" s="39"/>
      <c r="G113" s="39"/>
      <c r="H113" s="35"/>
      <c r="I113" s="35"/>
      <c r="J113" s="35"/>
      <c r="K113" s="35"/>
      <c r="L113" s="35"/>
      <c r="M113" s="35"/>
    </row>
    <row r="114" spans="1:18">
      <c r="A114" s="40"/>
      <c r="B114" s="41"/>
      <c r="C114" s="42"/>
      <c r="D114" s="40"/>
      <c r="E114" s="43"/>
      <c r="F114" s="43"/>
      <c r="G114" s="43"/>
      <c r="H114" s="44"/>
      <c r="I114" s="43"/>
      <c r="J114" s="43"/>
      <c r="K114" s="43"/>
      <c r="L114" s="43"/>
    </row>
    <row r="115" spans="1:18">
      <c r="A115" s="40"/>
      <c r="B115" s="41"/>
      <c r="C115" s="42"/>
      <c r="D115" s="40"/>
      <c r="E115" s="43"/>
      <c r="F115" s="43"/>
      <c r="G115" s="43"/>
      <c r="H115" s="44"/>
      <c r="I115" s="43"/>
      <c r="J115" s="43"/>
      <c r="K115" s="43"/>
      <c r="L115" s="43"/>
    </row>
    <row r="116" spans="1:18" ht="12.75">
      <c r="A116" s="45"/>
      <c r="B116" s="61"/>
      <c r="C116" s="61"/>
      <c r="D116" s="45"/>
      <c r="E116" s="48"/>
      <c r="F116" s="49"/>
      <c r="G116" s="50"/>
      <c r="H116" s="51"/>
      <c r="I116" s="51"/>
      <c r="J116" s="51"/>
      <c r="K116" s="51"/>
      <c r="L116" s="51"/>
      <c r="M116" s="49"/>
    </row>
    <row r="117" spans="1:18" ht="12.75">
      <c r="C117" s="53"/>
      <c r="D117" s="54"/>
      <c r="E117" s="54"/>
      <c r="N117" s="49"/>
      <c r="O117" s="49"/>
      <c r="P117" s="49"/>
      <c r="Q117" s="49"/>
      <c r="R117" s="49"/>
    </row>
    <row r="118" spans="1:18">
      <c r="C118" s="53"/>
      <c r="D118" s="54"/>
      <c r="E118" s="54"/>
    </row>
    <row r="119" spans="1:18">
      <c r="D119" s="55"/>
    </row>
    <row r="121" spans="1:18" ht="12.75">
      <c r="A121" s="56"/>
      <c r="B121" s="46"/>
      <c r="C121" s="47"/>
      <c r="D121" s="57"/>
      <c r="E121" s="47"/>
      <c r="F121" s="49"/>
      <c r="G121" s="58"/>
      <c r="H121" s="58"/>
      <c r="I121" s="58"/>
      <c r="J121" s="58"/>
      <c r="K121" s="58"/>
      <c r="L121" s="58"/>
      <c r="M121" s="49"/>
    </row>
    <row r="122" spans="1:18" ht="12.75">
      <c r="C122" s="53"/>
      <c r="D122" s="54"/>
      <c r="E122" s="54"/>
      <c r="N122" s="49"/>
      <c r="O122" s="49"/>
      <c r="P122" s="49"/>
      <c r="Q122" s="49"/>
      <c r="R122" s="49"/>
    </row>
  </sheetData>
  <mergeCells count="84">
    <mergeCell ref="C4:M4"/>
    <mergeCell ref="B12:K12"/>
    <mergeCell ref="B13:K13"/>
    <mergeCell ref="H17:J17"/>
    <mergeCell ref="K17:L17"/>
    <mergeCell ref="K24:K26"/>
    <mergeCell ref="K18:L18"/>
    <mergeCell ref="H18:J18"/>
    <mergeCell ref="B14:L14"/>
    <mergeCell ref="B22:B26"/>
    <mergeCell ref="C22:C26"/>
    <mergeCell ref="L22:M24"/>
    <mergeCell ref="H24:H26"/>
    <mergeCell ref="I24:I26"/>
    <mergeCell ref="E25:E26"/>
    <mergeCell ref="F25:F26"/>
    <mergeCell ref="J25:J26"/>
    <mergeCell ref="E23:G23"/>
    <mergeCell ref="L25:M25"/>
    <mergeCell ref="D22:D26"/>
    <mergeCell ref="H23:K23"/>
    <mergeCell ref="A20:K20"/>
    <mergeCell ref="G24:G26"/>
    <mergeCell ref="E22:G22"/>
    <mergeCell ref="H22:K22"/>
    <mergeCell ref="A22:A26"/>
    <mergeCell ref="A37:G37"/>
    <mergeCell ref="A38:G38"/>
    <mergeCell ref="A28:M28"/>
    <mergeCell ref="A32:G32"/>
    <mergeCell ref="A33:G33"/>
    <mergeCell ref="A34:G34"/>
    <mergeCell ref="A35:G35"/>
    <mergeCell ref="A36:G36"/>
    <mergeCell ref="A69:G69"/>
    <mergeCell ref="A65:G65"/>
    <mergeCell ref="A66:G66"/>
    <mergeCell ref="A39:G39"/>
    <mergeCell ref="A40:M40"/>
    <mergeCell ref="A67:G67"/>
    <mergeCell ref="A41:M41"/>
    <mergeCell ref="A54:M54"/>
    <mergeCell ref="A58:G58"/>
    <mergeCell ref="A59:G59"/>
    <mergeCell ref="A60:G60"/>
    <mergeCell ref="A61:G61"/>
    <mergeCell ref="A62:G62"/>
    <mergeCell ref="A63:G63"/>
    <mergeCell ref="A64:G64"/>
    <mergeCell ref="A68:G68"/>
    <mergeCell ref="A70:G70"/>
    <mergeCell ref="A80:M80"/>
    <mergeCell ref="A97:G97"/>
    <mergeCell ref="A98:G98"/>
    <mergeCell ref="A92:G92"/>
    <mergeCell ref="A71:G71"/>
    <mergeCell ref="A72:M72"/>
    <mergeCell ref="A76:M76"/>
    <mergeCell ref="A88:G88"/>
    <mergeCell ref="A89:G89"/>
    <mergeCell ref="A107:G107"/>
    <mergeCell ref="A108:G108"/>
    <mergeCell ref="A90:G90"/>
    <mergeCell ref="A91:G91"/>
    <mergeCell ref="A93:G93"/>
    <mergeCell ref="A94:G94"/>
    <mergeCell ref="A95:G95"/>
    <mergeCell ref="A96:G96"/>
    <mergeCell ref="A112:G112"/>
    <mergeCell ref="A110:G110"/>
    <mergeCell ref="B6:K6"/>
    <mergeCell ref="B7:K7"/>
    <mergeCell ref="B9:K9"/>
    <mergeCell ref="B10:K10"/>
    <mergeCell ref="A103:G103"/>
    <mergeCell ref="A104:G104"/>
    <mergeCell ref="A105:G105"/>
    <mergeCell ref="A111:G111"/>
    <mergeCell ref="A109:G109"/>
    <mergeCell ref="A100:G100"/>
    <mergeCell ref="A101:G101"/>
    <mergeCell ref="A99:G99"/>
    <mergeCell ref="A102:G102"/>
    <mergeCell ref="A106:G106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8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levykina</cp:lastModifiedBy>
  <cp:lastPrinted>2009-11-13T06:39:51Z</cp:lastPrinted>
  <dcterms:created xsi:type="dcterms:W3CDTF">2004-03-31T11:09:00Z</dcterms:created>
  <dcterms:modified xsi:type="dcterms:W3CDTF">2020-05-26T07:17:06Z</dcterms:modified>
</cp:coreProperties>
</file>