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255" yWindow="2295" windowWidth="18630" windowHeight="8805"/>
  </bookViews>
  <sheets>
    <sheet name="Мои данные" sheetId="3" r:id="rId1"/>
  </sheets>
  <definedNames>
    <definedName name="Print_Titles" localSheetId="0">'Мои данные'!$27:$27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данные'!$27:$27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14210" fullCalcOnLoad="1"/>
</workbook>
</file>

<file path=xl/calcChain.xml><?xml version="1.0" encoding="utf-8"?>
<calcChain xmlns="http://schemas.openxmlformats.org/spreadsheetml/2006/main">
  <c r="K18" i="3"/>
</calcChain>
</file>

<file path=xl/comments1.xml><?xml version="1.0" encoding="utf-8"?>
<comments xmlns="http://schemas.openxmlformats.org/spreadsheetml/2006/main">
  <authors>
    <author>Соседко А.Н.</author>
    <author>G_Alex</author>
    <author>Lexy</author>
    <author>Proba</author>
    <author>Alexsey</author>
    <author>Alex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7" authorId="1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2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K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&lt;Итого по расчету&gt;
</t>
        </r>
      </text>
    </comment>
    <comment ref="K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ФОТ&gt;
</t>
        </r>
      </text>
    </comment>
    <comment ref="K19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ТЗ&gt;</t>
        </r>
      </text>
    </comment>
    <comment ref="L19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ТЗМ&gt;
</t>
        </r>
      </text>
    </comment>
    <comment ref="B21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
</t>
        </r>
      </text>
    </comment>
    <comment ref="A27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 &lt;Номер позиции по смете&gt;</t>
        </r>
      </text>
    </comment>
    <comment ref="B27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 &lt;Обоснование (код) позиции&gt;
&lt;Примечание&gt;
&lt;Комментарии из базы данных к расценке&gt;
</t>
        </r>
      </text>
    </comment>
    <comment ref="C27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
&lt;Строка задания СП для БИМ&gt;</t>
        </r>
      </text>
    </comment>
    <comment ref="D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&lt;Количество всего (физ. объем) по позиции&gt;
&lt;Нормы НР по позиции при БИМ&gt;
&lt;Нормы СП по позиции при БИМ&gt;</t>
        </r>
      </text>
    </comment>
    <comment ref="E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ЛокСмета::&lt;МАТ по позиции на единицу в базисных ценах с учетом всех к-тов &gt;
</t>
        </r>
      </text>
    </comment>
    <comment ref="H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ПЗ по позиции для БИМ&gt;
_____
НР=&lt;Сумма НР по позиции для БИМ&gt;
СП=&lt;Сумма СП по позиции для БИМ&gt;</t>
        </r>
      </text>
    </comment>
    <comment ref="I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ОЗП по позиции для БИМ&gt;</t>
        </r>
      </text>
    </comment>
    <comment ref="J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ЭММ по позиции для БИМ&gt;
______
&lt;ИТОГО ЗПМ по позиции для БИМ&gt;</t>
        </r>
      </text>
    </comment>
    <comment ref="K2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МАТ по позиции для БИМ&gt;
</t>
        </r>
      </text>
    </comment>
    <comment ref="L27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&lt;ТЗ по позиции на единицу&gt;
______
&lt;ТЗМ по позиции на единицу&gt;</t>
        </r>
      </text>
    </comment>
    <comment ref="M2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ЛокСмета::&lt;ТЗ по позиции всего&gt;
______
&lt;ТЗМ по позиции всего&gt;
</t>
        </r>
      </text>
    </comment>
    <comment ref="A6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H6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&lt;Прямые затраты (итоги)&gt;</t>
        </r>
      </text>
    </comment>
    <comment ref="I6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&lt;З/п основных рабочих (итоги)&gt;</t>
        </r>
      </text>
    </comment>
    <comment ref="J6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&lt;Эксплуатация машин (итоги)&gt;
______
&lt;З/п машинистов (итоги)&gt;</t>
        </r>
      </text>
    </comment>
    <comment ref="K6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Итоги::&lt;Материалы (итоги)&gt;
</t>
        </r>
      </text>
    </comment>
    <comment ref="M6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&lt;Трудозатраты основных рабочих (итоги)&gt;
______
&lt;Трудозатраты машинистов (итоги)&gt;
</t>
        </r>
      </text>
    </comment>
    <comment ref="C8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300 атрибут 970 значение&gt; _______________________________ /&lt;подпись 300 значение&gt;/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<sst xmlns="http://schemas.openxmlformats.org/spreadsheetml/2006/main" count="154" uniqueCount="122">
  <si>
    <t>Наименование работ и затрат,
единица измерения</t>
  </si>
  <si>
    <t>(наименование работ и затрат, наименование объекта)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</si>
  <si>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</si>
  <si>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</si>
  <si>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</si>
  <si>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</si>
  <si>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</si>
  <si>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</si>
  <si>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</si>
  <si>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</si>
  <si>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</si>
  <si>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</si>
  <si>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</si>
  <si>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</si>
  <si>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</si>
  <si>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</si>
  <si>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</si>
  <si>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</si>
  <si>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>Сметная стоимость</t>
  </si>
  <si>
    <t>Средства на оплату труда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</si>
  <si>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</si>
  <si>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</si>
  <si>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</si>
  <si>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</si>
  <si>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 xml:space="preserve">Общая стоимость                                              </t>
  </si>
  <si>
    <t>чел.час</t>
  </si>
  <si>
    <t>Сметная трудоемкость</t>
  </si>
  <si>
    <t>Раздел 1. Освещение</t>
  </si>
  <si>
    <t>Демонтаж светильников</t>
  </si>
  <si>
    <t xml:space="preserve"> ФЕР33-04-014-02
Приказ Минстроя России от 30.12.2016 №1039/пр</t>
  </si>
  <si>
    <t>Демонтаж светильников: с лампами люминесцентными; шт
_______________
(ОЗП=0,7; ЭМ=0,7 к расх.; ЗПМ=0,7; МАТ=0 к расх.; ТЗ=0,7; ТЗМ=0,7)</t>
  </si>
  <si>
    <t xml:space="preserve"> 65,31
______
14,2</t>
  </si>
  <si>
    <t xml:space="preserve"> 51,11
______
6,53</t>
  </si>
  <si>
    <t>1482
______
189</t>
  </si>
  <si>
    <t xml:space="preserve"> 1,603
______
0,637</t>
  </si>
  <si>
    <t>46,49
______
18,47</t>
  </si>
  <si>
    <t>Накладные расходы от ФОТ(601 руб.)</t>
  </si>
  <si>
    <t>105%</t>
  </si>
  <si>
    <t>Сметная прибыль от ФОТ(601 руб.)</t>
  </si>
  <si>
    <t>60%*0.85</t>
  </si>
  <si>
    <t>Всего с НР и СП</t>
  </si>
  <si>
    <t/>
  </si>
  <si>
    <t>Установка светильников  светодиодных</t>
  </si>
  <si>
    <t>Установка светильников: с лампами светодиодными; шт</t>
  </si>
  <si>
    <t xml:space="preserve"> 93,81
______
20,29</t>
  </si>
  <si>
    <t xml:space="preserve"> 73,01
______
9,33</t>
  </si>
  <si>
    <t>4235
______
541</t>
  </si>
  <si>
    <t xml:space="preserve"> 2,29
______
0,91</t>
  </si>
  <si>
    <t>132,82
______
52,78</t>
  </si>
  <si>
    <t>Накладные расходы от ФОТ(1718 руб.)</t>
  </si>
  <si>
    <t>Сметная прибыль от ФОТ(1718 руб.)</t>
  </si>
  <si>
    <t xml:space="preserve"> Прайс "Планета электрика"</t>
  </si>
  <si>
    <t>Светильник консольный LED Победа 100Вт 5000К 10100 Lm GALAD 7741/1,2/8,22*1,02=800,47; шт</t>
  </si>
  <si>
    <t>Светильник консольный LED Победа 150Вт 5000К 15000 Lm GALAD  12346/1,2/8,22*1,02=1276,65; шт</t>
  </si>
  <si>
    <t xml:space="preserve"> Прайс -лист</t>
  </si>
  <si>
    <t>Кронштейн К2К 1500*1500  3187/1,2/8,22*1,02=329,56; шт</t>
  </si>
  <si>
    <t xml:space="preserve"> ФССЦ-21.1.06.09-0054
Приказ Минстроя России от 30.12.2016 №1039/пр</t>
  </si>
  <si>
    <t>Кабель силовой с медными жилами с поливинилхлоридной изоляцией в поливинилхлоридной оболочке без защитного покрова: ВВГ, напряжением 0,66 кВ, число жил - 3 и сечением 1,5 мм2; 1000 м</t>
  </si>
  <si>
    <t>Устройства пускорегулирующие. Низковольтные комплектные устройства.</t>
  </si>
  <si>
    <t xml:space="preserve"> ФЕРм08-03-573-04
Приказ Минстроя России от 30.12.2016 №1039/пр</t>
  </si>
  <si>
    <t>Шкаф (пульт) управления навесной, высота, ширина и глубина: до 600х600х350 мм; шт</t>
  </si>
  <si>
    <t xml:space="preserve"> 65,16
______
23,51</t>
  </si>
  <si>
    <t xml:space="preserve"> 38,65
______
3,97</t>
  </si>
  <si>
    <t>39
______
4</t>
  </si>
  <si>
    <t xml:space="preserve"> 2,37
______
0,36</t>
  </si>
  <si>
    <t>2,37
______
0,36</t>
  </si>
  <si>
    <t>Накладные расходы от ФОТ(28 руб.)</t>
  </si>
  <si>
    <t>95%</t>
  </si>
  <si>
    <t>Сметная прибыль от ФОТ(28 руб.)</t>
  </si>
  <si>
    <t>65%</t>
  </si>
  <si>
    <t xml:space="preserve"> ФССЦ-20.4.04.03-0004
Приказ Минстроя России от 30.12.2016 №1039/пр</t>
  </si>
  <si>
    <t>Щиты с монтажной панелью: ЩМП-2, размером 500х400х220 мм, степень защиты IP54; шт</t>
  </si>
  <si>
    <t xml:space="preserve"> ФЕРм08-03-575-01
Приказ Минстроя России от 30.12.2016 №1039/пр</t>
  </si>
  <si>
    <t>Прибор или аппарат; шт</t>
  </si>
  <si>
    <t xml:space="preserve"> 11,51
______
11,11</t>
  </si>
  <si>
    <t>Накладные расходы от ФОТ(22 руб.)</t>
  </si>
  <si>
    <t>Сметная прибыль от ФОТ(22 руб.)</t>
  </si>
  <si>
    <t xml:space="preserve"> ФССЦ-62.1.01.09-0020
Приказ Минстроя России от 30.12.2016 №1039/пр</t>
  </si>
  <si>
    <t>Выключатели автоматические: «IEK» ВА47-29 3Р 50А, характеристика С; шт</t>
  </si>
  <si>
    <t xml:space="preserve"> ФССЦ-62.1.01.09-0021
Приказ Минстроя России от 30.12.2016 №1039/пр</t>
  </si>
  <si>
    <t>Выключатели автоматические: «IEK» ВА47-29 3Р 63А, характеристика С; шт</t>
  </si>
  <si>
    <t>Накладные расходы от ФОТ(44 руб.)</t>
  </si>
  <si>
    <t>Сметная прибыль от ФОТ(44 руб.)</t>
  </si>
  <si>
    <t xml:space="preserve"> Прайс</t>
  </si>
  <si>
    <t>Контактор магнитный КМИ-23211 32А (671/1,20/4,12)=135.74; шт
_______________
(МДС35 п.4.60. Транспортные расходы ПЗ=1,03 (ОЗП=1,03; ЭМ=1,03; МАТ=1,03);
МДС35 п.4.64. Заготовительно-складские расходы ПЗ=1,012 (ОЗП=1,012; ЭМ=1,012; МАТ=1,012))</t>
  </si>
  <si>
    <t>Таймер электронный ТЭ-15 (1781/1,20/4,12)=360.23; шт
_______________
(МДС35 п.4.60. Транспортные расходы ПЗ=1,03 (ОЗП=1,03; ЭМ=1,03; МАТ=1,03);
МДС35 п.4.64. Заготовительно-складские расходы ПЗ=1,012 (ОЗП=1,012; ЭМ=1,012; МАТ=1,012))</t>
  </si>
  <si>
    <t xml:space="preserve"> ФЕРм08-03-600-02
Приказ Минстроя России от 30.12.2016 №1039/пр</t>
  </si>
  <si>
    <t>Счетчики, устанавливаемые на готовом основании: трехфазные; шт</t>
  </si>
  <si>
    <t xml:space="preserve"> 9,23
______
6,94</t>
  </si>
  <si>
    <t xml:space="preserve"> 1,78
______
0,26</t>
  </si>
  <si>
    <t xml:space="preserve"> 0,7
______
0,02</t>
  </si>
  <si>
    <t>0,7
______
0,02</t>
  </si>
  <si>
    <t>Накладные расходы от ФОТ(7 руб.)</t>
  </si>
  <si>
    <t>Сметная прибыль от ФОТ(7 руб.)</t>
  </si>
  <si>
    <t>Счетчик электроэнергии трехфазный ЦЭ6803 5-60А(2487/1,20/4,12)=503.03; шт
_______________
(МДС35 п.4.60. Транспортные расходы ПЗ=1,03 (ОЗП=1,03; ЭМ=1,03; МАТ=1,03);
МДС35 п.4.64. Заготовительно-складские расходы ПЗ=1,012 (ОЗП=1,012; ЭМ=1,012; МАТ=1,012))</t>
  </si>
  <si>
    <t xml:space="preserve"> 5758
______
734</t>
  </si>
  <si>
    <t xml:space="preserve"> 189,1
______
71,63</t>
  </si>
  <si>
    <t xml:space="preserve"> Накладные расходы</t>
  </si>
  <si>
    <t xml:space="preserve"> Сметная прибыль</t>
  </si>
  <si>
    <t xml:space="preserve"> Итого прямые затраты по смете в базисных ценах</t>
  </si>
  <si>
    <t xml:space="preserve"> Итоги по смете:</t>
  </si>
  <si>
    <t xml:space="preserve">   Итого Строительные работы</t>
  </si>
  <si>
    <t xml:space="preserve"> 179,31
______
71,25</t>
  </si>
  <si>
    <t xml:space="preserve">   Итого Монтажные работы</t>
  </si>
  <si>
    <t xml:space="preserve"> 9,79
______
0,38</t>
  </si>
  <si>
    <t xml:space="preserve">   Итого Оборудование</t>
  </si>
  <si>
    <t xml:space="preserve">   Итого</t>
  </si>
  <si>
    <t xml:space="preserve">   ВСЕГО по смете</t>
  </si>
  <si>
    <t>Начальник МКУ "УКС" г.Рубцовска</t>
  </si>
  <si>
    <t>__________________О.Н.Автушко</t>
  </si>
  <si>
    <t>Благоустройство разделительной пешеходной полосы по пр. Рубцовскому от пр. Ленина до ул. Пролетарской в г. Рубцовске Алтайского края</t>
  </si>
  <si>
    <t>ЛОКАЛЬНАЯ  СМЕТА №  04-01-01</t>
  </si>
  <si>
    <t>(локальный сметный расчет)</t>
  </si>
  <si>
    <t>на Наружное освещение</t>
  </si>
  <si>
    <t>Основание: проект 05-20</t>
  </si>
  <si>
    <t>Составлен в базисных ценах ценах на 01.01.2000 по НБ: "ФЕР-2001" в редакции 2017 года с доп. и изм. 2 (приказы Минстроя России №№ 1252/пр-1286/пр)"</t>
  </si>
  <si>
    <t xml:space="preserve"> Всего Строительные работы</t>
  </si>
  <si>
    <t xml:space="preserve"> Всего Монтажные работы</t>
  </si>
  <si>
    <t>Всего Оборудование</t>
  </si>
  <si>
    <t>НДС - 20%</t>
  </si>
  <si>
    <t>Итого:</t>
  </si>
  <si>
    <r>
      <t>" _14_ " _____</t>
    </r>
    <r>
      <rPr>
        <u/>
        <sz val="10"/>
        <rFont val="Arial"/>
        <family val="2"/>
        <charset val="204"/>
      </rPr>
      <t>апреля</t>
    </r>
    <r>
      <rPr>
        <sz val="10"/>
        <rFont val="Arial"/>
        <family val="2"/>
        <charset val="204"/>
      </rPr>
      <t>___ 2020 г.</t>
    </r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</si>
</sst>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1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0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0" xfId="0" applyFont="1" applyAlignment="1">
      <alignment vertical="top" wrapText="1" shrinkToFi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11" applyFont="1" applyAlignment="1">
      <alignment horizontal="left"/>
    </xf>
    <xf numFmtId="0" fontId="9" fillId="0" borderId="0" xfId="0" applyFont="1" applyAlignment="1">
      <alignment vertical="top" wrapText="1" shrinkToFit="1"/>
    </xf>
    <xf numFmtId="0" fontId="5" fillId="0" borderId="5" xfId="4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17" fillId="0" borderId="1" xfId="0" applyNumberFormat="1" applyFont="1" applyBorder="1" applyAlignment="1">
      <alignment horizontal="center" vertical="top" wrapText="1" shrinkToFit="1"/>
    </xf>
    <xf numFmtId="4" fontId="17" fillId="0" borderId="1" xfId="0" applyNumberFormat="1" applyFont="1" applyBorder="1" applyAlignment="1">
      <alignment horizontal="left" vertical="top" wrapText="1" shrinkToFit="1"/>
    </xf>
    <xf numFmtId="49" fontId="17" fillId="0" borderId="1" xfId="0" applyNumberFormat="1" applyFont="1" applyBorder="1" applyAlignment="1">
      <alignment horizontal="center" vertical="top" wrapText="1" shrinkToFit="1"/>
    </xf>
    <xf numFmtId="4" fontId="17" fillId="0" borderId="1" xfId="0" applyNumberFormat="1" applyFont="1" applyBorder="1" applyAlignment="1">
      <alignment horizontal="right" vertical="top" wrapText="1" shrinkToFit="1"/>
    </xf>
    <xf numFmtId="0" fontId="17" fillId="0" borderId="1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left" vertical="top" wrapText="1" shrinkToFit="1"/>
    </xf>
    <xf numFmtId="49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right" vertical="top" wrapText="1" shrinkToFit="1"/>
    </xf>
    <xf numFmtId="0" fontId="6" fillId="0" borderId="1" xfId="3" applyNumberFormat="1" applyFont="1" applyBorder="1" applyAlignment="1">
      <alignment horizontal="right" vertical="top" wrapText="1"/>
    </xf>
    <xf numFmtId="4" fontId="6" fillId="0" borderId="1" xfId="3" applyNumberFormat="1" applyFont="1" applyBorder="1" applyAlignment="1">
      <alignment horizontal="right" vertical="top" wrapText="1"/>
    </xf>
    <xf numFmtId="0" fontId="12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right" vertical="top" wrapText="1"/>
    </xf>
    <xf numFmtId="4" fontId="6" fillId="0" borderId="0" xfId="3" applyNumberFormat="1" applyFont="1" applyAlignment="1">
      <alignment horizontal="right" vertical="top" wrapText="1"/>
    </xf>
    <xf numFmtId="4" fontId="12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right" vertical="top" wrapText="1"/>
    </xf>
    <xf numFmtId="49" fontId="6" fillId="0" borderId="0" xfId="0" applyNumberFormat="1" applyFont="1" applyAlignment="1">
      <alignment horizontal="left" vertical="top"/>
    </xf>
    <xf numFmtId="3" fontId="12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6" fillId="0" borderId="6" xfId="3" applyNumberFormat="1" applyFont="1" applyBorder="1" applyAlignment="1">
      <alignment horizontal="left" vertical="top" wrapText="1"/>
    </xf>
    <xf numFmtId="4" fontId="6" fillId="0" borderId="7" xfId="3" applyNumberFormat="1" applyFont="1" applyBorder="1" applyAlignment="1">
      <alignment horizontal="left" vertical="top" wrapText="1"/>
    </xf>
    <xf numFmtId="4" fontId="6" fillId="0" borderId="8" xfId="3" applyNumberFormat="1" applyFont="1" applyBorder="1" applyAlignment="1">
      <alignment horizontal="left" vertical="top" wrapText="1"/>
    </xf>
    <xf numFmtId="4" fontId="6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7" fillId="0" borderId="1" xfId="0" applyNumberFormat="1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top" wrapText="1" shrinkToFit="1"/>
    </xf>
    <xf numFmtId="0" fontId="11" fillId="0" borderId="1" xfId="0" applyFont="1" applyBorder="1" applyAlignment="1">
      <alignment horizontal="left" vertical="top" wrapText="1" shrinkToFit="1"/>
    </xf>
    <xf numFmtId="0" fontId="7" fillId="0" borderId="0" xfId="0" applyFont="1" applyBorder="1" applyAlignment="1">
      <alignment horizontal="left" vertical="top"/>
    </xf>
    <xf numFmtId="0" fontId="15" fillId="0" borderId="0" xfId="11" applyFont="1" applyBorder="1" applyAlignment="1">
      <alignment horizontal="left"/>
    </xf>
    <xf numFmtId="0" fontId="6" fillId="0" borderId="0" xfId="11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4" fontId="6" fillId="0" borderId="20" xfId="11" applyNumberFormat="1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/>
    </xf>
    <xf numFmtId="0" fontId="15" fillId="0" borderId="18" xfId="11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19" fillId="0" borderId="0" xfId="11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6" fillId="0" borderId="0" xfId="11" applyFont="1" applyAlignment="1">
      <alignment horizontal="left"/>
    </xf>
    <xf numFmtId="0" fontId="17" fillId="0" borderId="0" xfId="0" applyFont="1" applyAlignment="1">
      <alignment horizontal="center" vertical="top"/>
    </xf>
    <xf numFmtId="4" fontId="6" fillId="0" borderId="2" xfId="11" applyNumberFormat="1" applyFont="1" applyBorder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90"/>
  <sheetViews>
    <sheetView showGridLines="0" tabSelected="1" zoomScale="90" zoomScaleNormal="90" workbookViewId="0">
      <selection activeCell="M9" sqref="M9"/>
    </sheetView>
  </sheetViews>
  <sheetFormatPr defaultRowHeight="12" outlineLevelRow="1"/>
  <cols>
    <col min="1" max="1" width="3.85546875" style="30" customWidth="1"/>
    <col min="2" max="2" width="13.5703125" style="30" customWidth="1"/>
    <col min="3" max="3" width="43.5703125" style="30" customWidth="1"/>
    <col min="4" max="4" width="18.7109375" style="30" customWidth="1"/>
    <col min="5" max="6" width="11.42578125" style="12" customWidth="1"/>
    <col min="7" max="7" width="11.5703125" style="12" customWidth="1"/>
    <col min="8" max="11" width="11.42578125" style="12" customWidth="1"/>
    <col min="12" max="12" width="10" style="12" customWidth="1"/>
    <col min="13" max="13" width="10" style="8" customWidth="1"/>
    <col min="14" max="16384" width="9.140625" style="8"/>
  </cols>
  <sheetData>
    <row r="1" spans="1:13" s="2" customFormat="1" ht="12.75">
      <c r="A1" s="1"/>
      <c r="C1" s="3"/>
      <c r="D1" s="4"/>
      <c r="E1" s="4"/>
      <c r="F1" s="5"/>
      <c r="G1" s="5"/>
      <c r="H1" s="5"/>
      <c r="I1" s="5"/>
      <c r="J1" s="5"/>
      <c r="K1" s="5"/>
      <c r="M1" s="6" t="s">
        <v>16</v>
      </c>
    </row>
    <row r="2" spans="1:13" s="2" customFormat="1" ht="17.25" customHeight="1" outlineLevel="1">
      <c r="A2" s="40"/>
      <c r="B2" s="41"/>
      <c r="C2" s="41"/>
      <c r="D2" s="41"/>
      <c r="E2" s="41"/>
      <c r="F2" s="41"/>
      <c r="G2" s="41"/>
      <c r="H2" s="41"/>
      <c r="I2" s="94" t="s">
        <v>20</v>
      </c>
      <c r="J2" s="94"/>
      <c r="K2" s="94"/>
      <c r="L2" s="7"/>
    </row>
    <row r="3" spans="1:13" s="2" customFormat="1" ht="17.25" customHeight="1" outlineLevel="1">
      <c r="A3" s="95"/>
      <c r="B3" s="95"/>
      <c r="C3" s="95"/>
      <c r="D3" s="95"/>
      <c r="E3" s="95"/>
      <c r="F3" s="41"/>
      <c r="G3" s="41"/>
      <c r="H3" s="41"/>
      <c r="I3" s="96" t="s">
        <v>108</v>
      </c>
      <c r="J3" s="96"/>
      <c r="K3" s="96"/>
      <c r="L3" s="96"/>
      <c r="M3" s="96"/>
    </row>
    <row r="4" spans="1:13" s="2" customFormat="1" ht="17.25" customHeight="1" outlineLevel="1">
      <c r="A4" s="95"/>
      <c r="B4" s="95"/>
      <c r="C4" s="95"/>
      <c r="D4" s="95"/>
      <c r="E4" s="95"/>
      <c r="F4" s="41"/>
      <c r="G4" s="41"/>
      <c r="H4" s="41"/>
      <c r="I4" s="96" t="s">
        <v>109</v>
      </c>
      <c r="J4" s="96"/>
      <c r="K4" s="96"/>
      <c r="L4" s="96"/>
      <c r="M4" s="96"/>
    </row>
    <row r="5" spans="1:13" s="2" customFormat="1" ht="17.25" customHeight="1" outlineLevel="1">
      <c r="A5" s="42"/>
      <c r="B5" s="41"/>
      <c r="C5" s="41"/>
      <c r="D5" s="41"/>
      <c r="E5" s="41"/>
      <c r="F5" s="41"/>
      <c r="G5" s="41"/>
      <c r="H5" s="41"/>
      <c r="I5" s="100" t="s">
        <v>121</v>
      </c>
      <c r="J5" s="100"/>
      <c r="K5" s="100"/>
      <c r="L5" s="100"/>
      <c r="M5" s="100"/>
    </row>
    <row r="6" spans="1:13" s="2" customFormat="1" ht="16.5" customHeight="1" outlineLevel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17.25" customHeight="1">
      <c r="A7" s="101" t="s">
        <v>110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3" ht="12.75" customHeight="1">
      <c r="A8" s="102" t="s">
        <v>17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3" ht="14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3" ht="16.5" customHeight="1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2.75" customHeight="1">
      <c r="A11" s="102" t="s">
        <v>112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3" ht="14.25">
      <c r="A12" s="101" t="s">
        <v>113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</row>
    <row r="13" spans="1:13" ht="12.75" customHeight="1">
      <c r="A13" s="108" t="s">
        <v>1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3" ht="12.7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ht="12.75">
      <c r="A15" s="99" t="s">
        <v>114</v>
      </c>
      <c r="B15" s="99"/>
      <c r="C15" s="99"/>
      <c r="D15" s="99"/>
      <c r="E15" s="99"/>
      <c r="F15" s="99"/>
      <c r="G15" s="99"/>
      <c r="H15" s="45"/>
      <c r="I15" s="45"/>
      <c r="J15" s="45"/>
      <c r="K15" s="44"/>
      <c r="L15" s="44"/>
    </row>
    <row r="16" spans="1:13" ht="12.75">
      <c r="A16" s="11"/>
      <c r="B16" s="11"/>
      <c r="C16" s="11"/>
      <c r="D16" s="11"/>
      <c r="E16" s="11"/>
      <c r="G16" s="13"/>
      <c r="H16" s="97" t="s">
        <v>18</v>
      </c>
      <c r="I16" s="97"/>
      <c r="J16" s="97"/>
      <c r="K16" s="109">
        <v>817074</v>
      </c>
      <c r="L16" s="109"/>
      <c r="M16" s="14" t="s">
        <v>21</v>
      </c>
    </row>
    <row r="17" spans="1:16" ht="12.75">
      <c r="A17" s="99"/>
      <c r="B17" s="99"/>
      <c r="C17" s="99"/>
      <c r="D17" s="99"/>
      <c r="G17" s="13"/>
      <c r="H17" s="97" t="s">
        <v>19</v>
      </c>
      <c r="I17" s="97"/>
      <c r="J17" s="97"/>
      <c r="K17" s="98">
        <v>2420</v>
      </c>
      <c r="L17" s="98"/>
      <c r="M17" s="14" t="s">
        <v>21</v>
      </c>
    </row>
    <row r="18" spans="1:16" ht="12.75" outlineLevel="1">
      <c r="A18" s="9"/>
      <c r="B18" s="9"/>
      <c r="C18" s="9"/>
      <c r="D18" s="9"/>
      <c r="G18" s="13"/>
      <c r="H18" s="97" t="s">
        <v>26</v>
      </c>
      <c r="I18" s="97"/>
      <c r="J18" s="97"/>
      <c r="K18" s="98">
        <f>K19+L19</f>
        <v>260.73</v>
      </c>
      <c r="L18" s="98"/>
      <c r="M18" s="14" t="s">
        <v>25</v>
      </c>
    </row>
    <row r="19" spans="1:16" ht="12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5">
        <v>189.1</v>
      </c>
      <c r="L19" s="15">
        <v>71.63</v>
      </c>
    </row>
    <row r="20" spans="1:16" ht="12.7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6"/>
    </row>
    <row r="21" spans="1:16" ht="12.75">
      <c r="A21" s="17"/>
      <c r="B21" s="107" t="s">
        <v>115</v>
      </c>
      <c r="C21" s="107"/>
      <c r="D21" s="107"/>
      <c r="E21" s="107"/>
      <c r="F21" s="107"/>
      <c r="G21" s="107"/>
      <c r="H21" s="107"/>
      <c r="I21" s="107"/>
      <c r="J21" s="107"/>
      <c r="K21" s="10"/>
      <c r="L21" s="18"/>
    </row>
    <row r="22" spans="1:16" ht="15" customHeight="1">
      <c r="A22" s="90" t="s">
        <v>3</v>
      </c>
      <c r="B22" s="90" t="s">
        <v>4</v>
      </c>
      <c r="C22" s="90" t="s">
        <v>0</v>
      </c>
      <c r="D22" s="85" t="s">
        <v>5</v>
      </c>
      <c r="E22" s="85" t="s">
        <v>22</v>
      </c>
      <c r="F22" s="110"/>
      <c r="G22" s="116"/>
      <c r="H22" s="85" t="s">
        <v>24</v>
      </c>
      <c r="I22" s="110"/>
      <c r="J22" s="110"/>
      <c r="K22" s="116"/>
      <c r="L22" s="110" t="s">
        <v>6</v>
      </c>
      <c r="M22" s="111"/>
    </row>
    <row r="23" spans="1:16" ht="12" customHeight="1">
      <c r="A23" s="87"/>
      <c r="B23" s="87"/>
      <c r="C23" s="87"/>
      <c r="D23" s="86"/>
      <c r="E23" s="104" t="s">
        <v>23</v>
      </c>
      <c r="F23" s="117"/>
      <c r="G23" s="118"/>
      <c r="H23" s="104" t="s">
        <v>23</v>
      </c>
      <c r="I23" s="105"/>
      <c r="J23" s="105"/>
      <c r="K23" s="106"/>
      <c r="L23" s="112"/>
      <c r="M23" s="113"/>
    </row>
    <row r="24" spans="1:16" ht="23.25" customHeight="1">
      <c r="A24" s="87"/>
      <c r="B24" s="87"/>
      <c r="C24" s="87"/>
      <c r="D24" s="87"/>
      <c r="E24" s="19" t="s">
        <v>2</v>
      </c>
      <c r="F24" s="19" t="s">
        <v>7</v>
      </c>
      <c r="G24" s="87" t="s">
        <v>8</v>
      </c>
      <c r="H24" s="87" t="s">
        <v>2</v>
      </c>
      <c r="I24" s="87" t="s">
        <v>9</v>
      </c>
      <c r="J24" s="19" t="s">
        <v>10</v>
      </c>
      <c r="K24" s="87" t="s">
        <v>8</v>
      </c>
      <c r="L24" s="114"/>
      <c r="M24" s="115"/>
    </row>
    <row r="25" spans="1:16" ht="18" customHeight="1">
      <c r="A25" s="87"/>
      <c r="B25" s="87"/>
      <c r="C25" s="87"/>
      <c r="D25" s="88"/>
      <c r="E25" s="90" t="s">
        <v>9</v>
      </c>
      <c r="F25" s="90" t="s">
        <v>11</v>
      </c>
      <c r="G25" s="88"/>
      <c r="H25" s="87"/>
      <c r="I25" s="87"/>
      <c r="J25" s="90" t="s">
        <v>12</v>
      </c>
      <c r="K25" s="88"/>
      <c r="L25" s="119" t="s">
        <v>13</v>
      </c>
      <c r="M25" s="120"/>
    </row>
    <row r="26" spans="1:16" ht="18.75" customHeight="1">
      <c r="A26" s="91"/>
      <c r="B26" s="91"/>
      <c r="C26" s="91"/>
      <c r="D26" s="89"/>
      <c r="E26" s="91"/>
      <c r="F26" s="91"/>
      <c r="G26" s="89"/>
      <c r="H26" s="91"/>
      <c r="I26" s="91"/>
      <c r="J26" s="91"/>
      <c r="K26" s="89"/>
      <c r="L26" s="20" t="s">
        <v>14</v>
      </c>
      <c r="M26" s="20" t="s">
        <v>15</v>
      </c>
    </row>
    <row r="27" spans="1:16">
      <c r="A27" s="39">
        <v>1</v>
      </c>
      <c r="B27" s="39">
        <v>2</v>
      </c>
      <c r="C27" s="39">
        <v>3</v>
      </c>
      <c r="D27" s="39">
        <v>4</v>
      </c>
      <c r="E27" s="39">
        <v>5</v>
      </c>
      <c r="F27" s="39">
        <v>6</v>
      </c>
      <c r="G27" s="39">
        <v>7</v>
      </c>
      <c r="H27" s="39">
        <v>9</v>
      </c>
      <c r="I27" s="39">
        <v>10</v>
      </c>
      <c r="J27" s="39">
        <v>11</v>
      </c>
      <c r="K27" s="39">
        <v>12</v>
      </c>
      <c r="L27" s="39">
        <v>13</v>
      </c>
      <c r="M27" s="39">
        <v>14</v>
      </c>
      <c r="N27" s="21"/>
      <c r="O27" s="21"/>
      <c r="P27" s="21"/>
    </row>
    <row r="28" spans="1:16" s="22" customFormat="1" ht="17.850000000000001" customHeight="1">
      <c r="A28" s="92" t="s">
        <v>27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</row>
    <row r="29" spans="1:16" s="22" customFormat="1" ht="17.850000000000001" customHeight="1">
      <c r="A29" s="83" t="s">
        <v>28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6" s="22" customFormat="1" ht="89.25">
      <c r="A30" s="46">
        <v>1</v>
      </c>
      <c r="B30" s="47" t="s">
        <v>29</v>
      </c>
      <c r="C30" s="47" t="s">
        <v>30</v>
      </c>
      <c r="D30" s="48">
        <v>29</v>
      </c>
      <c r="E30" s="49" t="s">
        <v>31</v>
      </c>
      <c r="F30" s="49" t="s">
        <v>32</v>
      </c>
      <c r="G30" s="49"/>
      <c r="H30" s="50">
        <v>1894</v>
      </c>
      <c r="I30" s="50">
        <v>412</v>
      </c>
      <c r="J30" s="50" t="s">
        <v>33</v>
      </c>
      <c r="K30" s="50"/>
      <c r="L30" s="49" t="s">
        <v>34</v>
      </c>
      <c r="M30" s="49" t="s">
        <v>35</v>
      </c>
    </row>
    <row r="31" spans="1:16" s="22" customFormat="1" ht="12.75">
      <c r="A31" s="51"/>
      <c r="B31" s="52"/>
      <c r="C31" s="52" t="s">
        <v>36</v>
      </c>
      <c r="D31" s="53" t="s">
        <v>37</v>
      </c>
      <c r="E31" s="54"/>
      <c r="F31" s="54"/>
      <c r="G31" s="54"/>
      <c r="H31" s="55">
        <v>631</v>
      </c>
      <c r="I31" s="55"/>
      <c r="J31" s="55"/>
      <c r="K31" s="55"/>
      <c r="L31" s="54"/>
      <c r="M31" s="54"/>
      <c r="N31" s="38"/>
    </row>
    <row r="32" spans="1:16" s="22" customFormat="1" ht="12.75">
      <c r="A32" s="51"/>
      <c r="B32" s="52"/>
      <c r="C32" s="52" t="s">
        <v>38</v>
      </c>
      <c r="D32" s="53" t="s">
        <v>39</v>
      </c>
      <c r="E32" s="54"/>
      <c r="F32" s="54"/>
      <c r="G32" s="54"/>
      <c r="H32" s="55">
        <v>307</v>
      </c>
      <c r="I32" s="55"/>
      <c r="J32" s="55"/>
      <c r="K32" s="55"/>
      <c r="L32" s="54"/>
      <c r="M32" s="54"/>
      <c r="N32" s="38"/>
    </row>
    <row r="33" spans="1:14" s="22" customFormat="1" ht="12.75">
      <c r="A33" s="51"/>
      <c r="B33" s="52"/>
      <c r="C33" s="52" t="s">
        <v>40</v>
      </c>
      <c r="D33" s="53" t="s">
        <v>41</v>
      </c>
      <c r="E33" s="54"/>
      <c r="F33" s="54"/>
      <c r="G33" s="54"/>
      <c r="H33" s="55">
        <v>2832</v>
      </c>
      <c r="I33" s="55"/>
      <c r="J33" s="55"/>
      <c r="K33" s="55"/>
      <c r="L33" s="54"/>
      <c r="M33" s="54"/>
      <c r="N33" s="38"/>
    </row>
    <row r="34" spans="1:14" s="22" customFormat="1" ht="17.850000000000001" customHeight="1">
      <c r="A34" s="83" t="s">
        <v>42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4" s="22" customFormat="1" ht="89.25">
      <c r="A35" s="46">
        <v>2</v>
      </c>
      <c r="B35" s="47" t="s">
        <v>29</v>
      </c>
      <c r="C35" s="47" t="s">
        <v>43</v>
      </c>
      <c r="D35" s="48">
        <v>58</v>
      </c>
      <c r="E35" s="49" t="s">
        <v>44</v>
      </c>
      <c r="F35" s="49" t="s">
        <v>45</v>
      </c>
      <c r="G35" s="49">
        <v>0.51</v>
      </c>
      <c r="H35" s="50">
        <v>5441</v>
      </c>
      <c r="I35" s="50">
        <v>1177</v>
      </c>
      <c r="J35" s="50" t="s">
        <v>46</v>
      </c>
      <c r="K35" s="50">
        <v>29</v>
      </c>
      <c r="L35" s="49" t="s">
        <v>47</v>
      </c>
      <c r="M35" s="49" t="s">
        <v>48</v>
      </c>
    </row>
    <row r="36" spans="1:14" s="22" customFormat="1" ht="12.75">
      <c r="A36" s="51"/>
      <c r="B36" s="52"/>
      <c r="C36" s="52" t="s">
        <v>49</v>
      </c>
      <c r="D36" s="53" t="s">
        <v>37</v>
      </c>
      <c r="E36" s="54"/>
      <c r="F36" s="54"/>
      <c r="G36" s="54"/>
      <c r="H36" s="55">
        <v>1804</v>
      </c>
      <c r="I36" s="55"/>
      <c r="J36" s="55"/>
      <c r="K36" s="55"/>
      <c r="L36" s="54"/>
      <c r="M36" s="54"/>
      <c r="N36" s="38"/>
    </row>
    <row r="37" spans="1:14" s="22" customFormat="1" ht="12.75">
      <c r="A37" s="51"/>
      <c r="B37" s="52"/>
      <c r="C37" s="52" t="s">
        <v>50</v>
      </c>
      <c r="D37" s="53" t="s">
        <v>39</v>
      </c>
      <c r="E37" s="54"/>
      <c r="F37" s="54"/>
      <c r="G37" s="54"/>
      <c r="H37" s="55">
        <v>876</v>
      </c>
      <c r="I37" s="55"/>
      <c r="J37" s="55"/>
      <c r="K37" s="55"/>
      <c r="L37" s="54"/>
      <c r="M37" s="54"/>
      <c r="N37" s="38"/>
    </row>
    <row r="38" spans="1:14" s="22" customFormat="1" ht="12.75">
      <c r="A38" s="51"/>
      <c r="B38" s="52"/>
      <c r="C38" s="52" t="s">
        <v>40</v>
      </c>
      <c r="D38" s="53" t="s">
        <v>41</v>
      </c>
      <c r="E38" s="54"/>
      <c r="F38" s="54"/>
      <c r="G38" s="54"/>
      <c r="H38" s="55">
        <v>8121</v>
      </c>
      <c r="I38" s="55"/>
      <c r="J38" s="55"/>
      <c r="K38" s="55"/>
      <c r="L38" s="54"/>
      <c r="M38" s="54"/>
      <c r="N38" s="38"/>
    </row>
    <row r="39" spans="1:14" s="22" customFormat="1" ht="38.25">
      <c r="A39" s="46">
        <v>3</v>
      </c>
      <c r="B39" s="47" t="s">
        <v>51</v>
      </c>
      <c r="C39" s="47" t="s">
        <v>52</v>
      </c>
      <c r="D39" s="48">
        <v>29</v>
      </c>
      <c r="E39" s="49">
        <v>800.47</v>
      </c>
      <c r="F39" s="49"/>
      <c r="G39" s="49">
        <v>800.47</v>
      </c>
      <c r="H39" s="50">
        <v>23214</v>
      </c>
      <c r="I39" s="50"/>
      <c r="J39" s="50"/>
      <c r="K39" s="50">
        <v>23214</v>
      </c>
      <c r="L39" s="49"/>
      <c r="M39" s="49"/>
    </row>
    <row r="40" spans="1:14" s="22" customFormat="1" ht="38.25">
      <c r="A40" s="46">
        <v>4</v>
      </c>
      <c r="B40" s="47" t="s">
        <v>51</v>
      </c>
      <c r="C40" s="47" t="s">
        <v>53</v>
      </c>
      <c r="D40" s="48">
        <v>29</v>
      </c>
      <c r="E40" s="49">
        <v>1276.6500000000001</v>
      </c>
      <c r="F40" s="49"/>
      <c r="G40" s="49">
        <v>1276.6500000000001</v>
      </c>
      <c r="H40" s="50">
        <v>37023</v>
      </c>
      <c r="I40" s="50"/>
      <c r="J40" s="50"/>
      <c r="K40" s="50">
        <v>37023</v>
      </c>
      <c r="L40" s="49"/>
      <c r="M40" s="49"/>
    </row>
    <row r="41" spans="1:14" s="22" customFormat="1" ht="25.5">
      <c r="A41" s="46">
        <v>5</v>
      </c>
      <c r="B41" s="47" t="s">
        <v>54</v>
      </c>
      <c r="C41" s="47" t="s">
        <v>55</v>
      </c>
      <c r="D41" s="48">
        <v>29</v>
      </c>
      <c r="E41" s="49">
        <v>329.56</v>
      </c>
      <c r="F41" s="49"/>
      <c r="G41" s="49">
        <v>329.56</v>
      </c>
      <c r="H41" s="50">
        <v>9557</v>
      </c>
      <c r="I41" s="50"/>
      <c r="J41" s="50"/>
      <c r="K41" s="50">
        <v>9557</v>
      </c>
      <c r="L41" s="49"/>
      <c r="M41" s="49"/>
    </row>
    <row r="42" spans="1:14" s="22" customFormat="1" ht="102">
      <c r="A42" s="46">
        <v>6</v>
      </c>
      <c r="B42" s="47" t="s">
        <v>56</v>
      </c>
      <c r="C42" s="47" t="s">
        <v>57</v>
      </c>
      <c r="D42" s="48">
        <v>0.11831999999999999</v>
      </c>
      <c r="E42" s="49">
        <v>3246.49</v>
      </c>
      <c r="F42" s="49"/>
      <c r="G42" s="49">
        <v>3246.49</v>
      </c>
      <c r="H42" s="50">
        <v>384</v>
      </c>
      <c r="I42" s="50"/>
      <c r="J42" s="50"/>
      <c r="K42" s="50">
        <v>384</v>
      </c>
      <c r="L42" s="49"/>
      <c r="M42" s="49"/>
    </row>
    <row r="43" spans="1:14" s="22" customFormat="1" ht="17.850000000000001" customHeight="1">
      <c r="A43" s="83" t="s">
        <v>58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4" s="22" customFormat="1" ht="89.25">
      <c r="A44" s="46">
        <v>7</v>
      </c>
      <c r="B44" s="47" t="s">
        <v>59</v>
      </c>
      <c r="C44" s="47" t="s">
        <v>60</v>
      </c>
      <c r="D44" s="48">
        <v>1</v>
      </c>
      <c r="E44" s="49" t="s">
        <v>61</v>
      </c>
      <c r="F44" s="49" t="s">
        <v>62</v>
      </c>
      <c r="G44" s="49">
        <v>3</v>
      </c>
      <c r="H44" s="50">
        <v>65</v>
      </c>
      <c r="I44" s="50">
        <v>24</v>
      </c>
      <c r="J44" s="50" t="s">
        <v>63</v>
      </c>
      <c r="K44" s="50">
        <v>2</v>
      </c>
      <c r="L44" s="49" t="s">
        <v>64</v>
      </c>
      <c r="M44" s="49" t="s">
        <v>65</v>
      </c>
    </row>
    <row r="45" spans="1:14" s="22" customFormat="1" ht="12.75">
      <c r="A45" s="51"/>
      <c r="B45" s="52"/>
      <c r="C45" s="52" t="s">
        <v>66</v>
      </c>
      <c r="D45" s="53" t="s">
        <v>67</v>
      </c>
      <c r="E45" s="54"/>
      <c r="F45" s="54"/>
      <c r="G45" s="54"/>
      <c r="H45" s="55">
        <v>27</v>
      </c>
      <c r="I45" s="55"/>
      <c r="J45" s="55"/>
      <c r="K45" s="55"/>
      <c r="L45" s="54"/>
      <c r="M45" s="54"/>
      <c r="N45" s="38"/>
    </row>
    <row r="46" spans="1:14" s="22" customFormat="1" ht="12.75">
      <c r="A46" s="51"/>
      <c r="B46" s="52"/>
      <c r="C46" s="52" t="s">
        <v>68</v>
      </c>
      <c r="D46" s="53" t="s">
        <v>69</v>
      </c>
      <c r="E46" s="54"/>
      <c r="F46" s="54"/>
      <c r="G46" s="54"/>
      <c r="H46" s="55">
        <v>18</v>
      </c>
      <c r="I46" s="55"/>
      <c r="J46" s="55"/>
      <c r="K46" s="55"/>
      <c r="L46" s="54"/>
      <c r="M46" s="54"/>
      <c r="N46" s="38"/>
    </row>
    <row r="47" spans="1:14" s="22" customFormat="1" ht="12.75">
      <c r="A47" s="51"/>
      <c r="B47" s="52"/>
      <c r="C47" s="52" t="s">
        <v>40</v>
      </c>
      <c r="D47" s="53" t="s">
        <v>41</v>
      </c>
      <c r="E47" s="54"/>
      <c r="F47" s="54"/>
      <c r="G47" s="54"/>
      <c r="H47" s="55">
        <v>110</v>
      </c>
      <c r="I47" s="55"/>
      <c r="J47" s="55"/>
      <c r="K47" s="55"/>
      <c r="L47" s="54"/>
      <c r="M47" s="54"/>
      <c r="N47" s="38"/>
    </row>
    <row r="48" spans="1:14" s="22" customFormat="1" ht="102">
      <c r="A48" s="46">
        <v>8</v>
      </c>
      <c r="B48" s="47" t="s">
        <v>70</v>
      </c>
      <c r="C48" s="47" t="s">
        <v>71</v>
      </c>
      <c r="D48" s="48">
        <v>1</v>
      </c>
      <c r="E48" s="49">
        <v>578.33000000000004</v>
      </c>
      <c r="F48" s="49"/>
      <c r="G48" s="49">
        <v>578.33000000000004</v>
      </c>
      <c r="H48" s="50">
        <v>578</v>
      </c>
      <c r="I48" s="50"/>
      <c r="J48" s="50"/>
      <c r="K48" s="50">
        <v>578</v>
      </c>
      <c r="L48" s="49"/>
      <c r="M48" s="49"/>
    </row>
    <row r="49" spans="1:14" s="22" customFormat="1" ht="89.25">
      <c r="A49" s="46">
        <v>9</v>
      </c>
      <c r="B49" s="47" t="s">
        <v>72</v>
      </c>
      <c r="C49" s="47" t="s">
        <v>73</v>
      </c>
      <c r="D49" s="48">
        <v>2</v>
      </c>
      <c r="E49" s="49" t="s">
        <v>74</v>
      </c>
      <c r="F49" s="49"/>
      <c r="G49" s="49">
        <v>0.4</v>
      </c>
      <c r="H49" s="50">
        <v>23</v>
      </c>
      <c r="I49" s="50">
        <v>22</v>
      </c>
      <c r="J49" s="50"/>
      <c r="K49" s="50">
        <v>1</v>
      </c>
      <c r="L49" s="49">
        <v>1.1200000000000001</v>
      </c>
      <c r="M49" s="49">
        <v>2.2400000000000002</v>
      </c>
    </row>
    <row r="50" spans="1:14" s="22" customFormat="1" ht="12.75">
      <c r="A50" s="51"/>
      <c r="B50" s="52"/>
      <c r="C50" s="52" t="s">
        <v>75</v>
      </c>
      <c r="D50" s="53" t="s">
        <v>67</v>
      </c>
      <c r="E50" s="54"/>
      <c r="F50" s="54"/>
      <c r="G50" s="54"/>
      <c r="H50" s="55">
        <v>21</v>
      </c>
      <c r="I50" s="55"/>
      <c r="J50" s="55"/>
      <c r="K50" s="55"/>
      <c r="L50" s="54"/>
      <c r="M50" s="54"/>
      <c r="N50" s="38"/>
    </row>
    <row r="51" spans="1:14" s="22" customFormat="1" ht="12.75">
      <c r="A51" s="51"/>
      <c r="B51" s="52"/>
      <c r="C51" s="52" t="s">
        <v>76</v>
      </c>
      <c r="D51" s="53" t="s">
        <v>69</v>
      </c>
      <c r="E51" s="54"/>
      <c r="F51" s="54"/>
      <c r="G51" s="54"/>
      <c r="H51" s="55">
        <v>14</v>
      </c>
      <c r="I51" s="55"/>
      <c r="J51" s="55"/>
      <c r="K51" s="55"/>
      <c r="L51" s="54"/>
      <c r="M51" s="54"/>
      <c r="N51" s="38"/>
    </row>
    <row r="52" spans="1:14" s="22" customFormat="1" ht="12.75">
      <c r="A52" s="51"/>
      <c r="B52" s="52"/>
      <c r="C52" s="52" t="s">
        <v>40</v>
      </c>
      <c r="D52" s="53" t="s">
        <v>41</v>
      </c>
      <c r="E52" s="54"/>
      <c r="F52" s="54"/>
      <c r="G52" s="54"/>
      <c r="H52" s="55">
        <v>58</v>
      </c>
      <c r="I52" s="55"/>
      <c r="J52" s="55"/>
      <c r="K52" s="55"/>
      <c r="L52" s="54"/>
      <c r="M52" s="54"/>
      <c r="N52" s="38"/>
    </row>
    <row r="53" spans="1:14" s="22" customFormat="1" ht="102">
      <c r="A53" s="46">
        <v>10</v>
      </c>
      <c r="B53" s="47" t="s">
        <v>77</v>
      </c>
      <c r="C53" s="47" t="s">
        <v>78</v>
      </c>
      <c r="D53" s="48">
        <v>1</v>
      </c>
      <c r="E53" s="49">
        <v>39.25</v>
      </c>
      <c r="F53" s="49"/>
      <c r="G53" s="49"/>
      <c r="H53" s="50">
        <v>39</v>
      </c>
      <c r="I53" s="50"/>
      <c r="J53" s="50"/>
      <c r="K53" s="50"/>
      <c r="L53" s="49"/>
      <c r="M53" s="49"/>
    </row>
    <row r="54" spans="1:14" s="22" customFormat="1" ht="102">
      <c r="A54" s="46">
        <v>11</v>
      </c>
      <c r="B54" s="47" t="s">
        <v>79</v>
      </c>
      <c r="C54" s="47" t="s">
        <v>80</v>
      </c>
      <c r="D54" s="48">
        <v>1</v>
      </c>
      <c r="E54" s="49">
        <v>39.25</v>
      </c>
      <c r="F54" s="49"/>
      <c r="G54" s="49"/>
      <c r="H54" s="50">
        <v>39</v>
      </c>
      <c r="I54" s="50"/>
      <c r="J54" s="50"/>
      <c r="K54" s="50"/>
      <c r="L54" s="49"/>
      <c r="M54" s="49"/>
    </row>
    <row r="55" spans="1:14" s="22" customFormat="1" ht="89.25">
      <c r="A55" s="46">
        <v>12</v>
      </c>
      <c r="B55" s="47" t="s">
        <v>72</v>
      </c>
      <c r="C55" s="47" t="s">
        <v>73</v>
      </c>
      <c r="D55" s="48">
        <v>4</v>
      </c>
      <c r="E55" s="49" t="s">
        <v>74</v>
      </c>
      <c r="F55" s="49"/>
      <c r="G55" s="49">
        <v>0.4</v>
      </c>
      <c r="H55" s="50">
        <v>46</v>
      </c>
      <c r="I55" s="50">
        <v>44</v>
      </c>
      <c r="J55" s="50"/>
      <c r="K55" s="50">
        <v>2</v>
      </c>
      <c r="L55" s="49">
        <v>1.1200000000000001</v>
      </c>
      <c r="M55" s="49">
        <v>4.4800000000000004</v>
      </c>
    </row>
    <row r="56" spans="1:14" s="22" customFormat="1" ht="12.75">
      <c r="A56" s="51"/>
      <c r="B56" s="52"/>
      <c r="C56" s="52" t="s">
        <v>81</v>
      </c>
      <c r="D56" s="53" t="s">
        <v>67</v>
      </c>
      <c r="E56" s="54"/>
      <c r="F56" s="54"/>
      <c r="G56" s="54"/>
      <c r="H56" s="55">
        <v>42</v>
      </c>
      <c r="I56" s="55"/>
      <c r="J56" s="55"/>
      <c r="K56" s="55"/>
      <c r="L56" s="54"/>
      <c r="M56" s="54"/>
      <c r="N56" s="38"/>
    </row>
    <row r="57" spans="1:14" s="22" customFormat="1" ht="12.75">
      <c r="A57" s="51"/>
      <c r="B57" s="52"/>
      <c r="C57" s="52" t="s">
        <v>82</v>
      </c>
      <c r="D57" s="53" t="s">
        <v>69</v>
      </c>
      <c r="E57" s="54"/>
      <c r="F57" s="54"/>
      <c r="G57" s="54"/>
      <c r="H57" s="55">
        <v>29</v>
      </c>
      <c r="I57" s="55"/>
      <c r="J57" s="55"/>
      <c r="K57" s="55"/>
      <c r="L57" s="54"/>
      <c r="M57" s="54"/>
      <c r="N57" s="38"/>
    </row>
    <row r="58" spans="1:14" s="22" customFormat="1" ht="12.75">
      <c r="A58" s="51"/>
      <c r="B58" s="52"/>
      <c r="C58" s="52" t="s">
        <v>40</v>
      </c>
      <c r="D58" s="53" t="s">
        <v>41</v>
      </c>
      <c r="E58" s="54"/>
      <c r="F58" s="54"/>
      <c r="G58" s="54"/>
      <c r="H58" s="55">
        <v>117</v>
      </c>
      <c r="I58" s="55"/>
      <c r="J58" s="55"/>
      <c r="K58" s="55"/>
      <c r="L58" s="54"/>
      <c r="M58" s="54"/>
      <c r="N58" s="38"/>
    </row>
    <row r="59" spans="1:14" s="22" customFormat="1" ht="102">
      <c r="A59" s="46">
        <v>13</v>
      </c>
      <c r="B59" s="47" t="s">
        <v>83</v>
      </c>
      <c r="C59" s="47" t="s">
        <v>84</v>
      </c>
      <c r="D59" s="48">
        <v>2</v>
      </c>
      <c r="E59" s="49">
        <v>141.49</v>
      </c>
      <c r="F59" s="49"/>
      <c r="G59" s="49"/>
      <c r="H59" s="50">
        <v>283</v>
      </c>
      <c r="I59" s="50"/>
      <c r="J59" s="50"/>
      <c r="K59" s="50"/>
      <c r="L59" s="49"/>
      <c r="M59" s="49"/>
    </row>
    <row r="60" spans="1:14" s="22" customFormat="1" ht="102">
      <c r="A60" s="46">
        <v>14</v>
      </c>
      <c r="B60" s="47" t="s">
        <v>83</v>
      </c>
      <c r="C60" s="47" t="s">
        <v>85</v>
      </c>
      <c r="D60" s="48">
        <v>2</v>
      </c>
      <c r="E60" s="49">
        <v>375.49</v>
      </c>
      <c r="F60" s="49"/>
      <c r="G60" s="49"/>
      <c r="H60" s="50">
        <v>751</v>
      </c>
      <c r="I60" s="50"/>
      <c r="J60" s="50"/>
      <c r="K60" s="50"/>
      <c r="L60" s="49"/>
      <c r="M60" s="49"/>
    </row>
    <row r="61" spans="1:14" s="22" customFormat="1" ht="89.25">
      <c r="A61" s="46">
        <v>15</v>
      </c>
      <c r="B61" s="47" t="s">
        <v>86</v>
      </c>
      <c r="C61" s="47" t="s">
        <v>87</v>
      </c>
      <c r="D61" s="48">
        <v>1</v>
      </c>
      <c r="E61" s="49" t="s">
        <v>88</v>
      </c>
      <c r="F61" s="49" t="s">
        <v>89</v>
      </c>
      <c r="G61" s="49">
        <v>0.51</v>
      </c>
      <c r="H61" s="50">
        <v>9</v>
      </c>
      <c r="I61" s="50">
        <v>7</v>
      </c>
      <c r="J61" s="50">
        <v>2</v>
      </c>
      <c r="K61" s="50"/>
      <c r="L61" s="49" t="s">
        <v>90</v>
      </c>
      <c r="M61" s="49" t="s">
        <v>91</v>
      </c>
    </row>
    <row r="62" spans="1:14" s="22" customFormat="1" ht="12.75">
      <c r="A62" s="51"/>
      <c r="B62" s="52"/>
      <c r="C62" s="52" t="s">
        <v>92</v>
      </c>
      <c r="D62" s="53" t="s">
        <v>67</v>
      </c>
      <c r="E62" s="54"/>
      <c r="F62" s="54"/>
      <c r="G62" s="54"/>
      <c r="H62" s="55">
        <v>7</v>
      </c>
      <c r="I62" s="55"/>
      <c r="J62" s="55"/>
      <c r="K62" s="55"/>
      <c r="L62" s="54"/>
      <c r="M62" s="54"/>
      <c r="N62" s="38"/>
    </row>
    <row r="63" spans="1:14" s="22" customFormat="1" ht="12.75">
      <c r="A63" s="51"/>
      <c r="B63" s="52"/>
      <c r="C63" s="52" t="s">
        <v>93</v>
      </c>
      <c r="D63" s="53" t="s">
        <v>69</v>
      </c>
      <c r="E63" s="54"/>
      <c r="F63" s="54"/>
      <c r="G63" s="54"/>
      <c r="H63" s="55">
        <v>5</v>
      </c>
      <c r="I63" s="55"/>
      <c r="J63" s="55"/>
      <c r="K63" s="55"/>
      <c r="L63" s="54"/>
      <c r="M63" s="54"/>
      <c r="N63" s="38"/>
    </row>
    <row r="64" spans="1:14" s="22" customFormat="1" ht="12.75">
      <c r="A64" s="51"/>
      <c r="B64" s="52"/>
      <c r="C64" s="52" t="s">
        <v>40</v>
      </c>
      <c r="D64" s="53" t="s">
        <v>41</v>
      </c>
      <c r="E64" s="54"/>
      <c r="F64" s="54"/>
      <c r="G64" s="54"/>
      <c r="H64" s="55">
        <v>21</v>
      </c>
      <c r="I64" s="55"/>
      <c r="J64" s="55"/>
      <c r="K64" s="55"/>
      <c r="L64" s="54"/>
      <c r="M64" s="54"/>
      <c r="N64" s="38"/>
    </row>
    <row r="65" spans="1:13" s="22" customFormat="1" ht="102">
      <c r="A65" s="56">
        <v>16</v>
      </c>
      <c r="B65" s="57" t="s">
        <v>83</v>
      </c>
      <c r="C65" s="57" t="s">
        <v>94</v>
      </c>
      <c r="D65" s="58">
        <v>1</v>
      </c>
      <c r="E65" s="59">
        <v>524.34</v>
      </c>
      <c r="F65" s="59"/>
      <c r="G65" s="59"/>
      <c r="H65" s="60">
        <v>524</v>
      </c>
      <c r="I65" s="60"/>
      <c r="J65" s="60"/>
      <c r="K65" s="60"/>
      <c r="L65" s="59"/>
      <c r="M65" s="59"/>
    </row>
    <row r="66" spans="1:13" s="22" customFormat="1" ht="38.25">
      <c r="A66" s="81" t="s">
        <v>99</v>
      </c>
      <c r="B66" s="82"/>
      <c r="C66" s="82"/>
      <c r="D66" s="82"/>
      <c r="E66" s="82"/>
      <c r="F66" s="82"/>
      <c r="G66" s="82"/>
      <c r="H66" s="61">
        <v>79870</v>
      </c>
      <c r="I66" s="61">
        <v>1686</v>
      </c>
      <c r="J66" s="61" t="s">
        <v>95</v>
      </c>
      <c r="K66" s="61">
        <v>70790</v>
      </c>
      <c r="L66" s="62"/>
      <c r="M66" s="62" t="s">
        <v>96</v>
      </c>
    </row>
    <row r="67" spans="1:13" s="22" customFormat="1" ht="12.75">
      <c r="A67" s="81" t="s">
        <v>97</v>
      </c>
      <c r="B67" s="82"/>
      <c r="C67" s="82"/>
      <c r="D67" s="82"/>
      <c r="E67" s="82"/>
      <c r="F67" s="82"/>
      <c r="G67" s="82"/>
      <c r="H67" s="61">
        <v>2531</v>
      </c>
      <c r="I67" s="61"/>
      <c r="J67" s="61"/>
      <c r="K67" s="61"/>
      <c r="L67" s="62"/>
      <c r="M67" s="62"/>
    </row>
    <row r="68" spans="1:13" s="22" customFormat="1" ht="12.75">
      <c r="A68" s="81" t="s">
        <v>98</v>
      </c>
      <c r="B68" s="82"/>
      <c r="C68" s="82"/>
      <c r="D68" s="82"/>
      <c r="E68" s="82"/>
      <c r="F68" s="82"/>
      <c r="G68" s="82"/>
      <c r="H68" s="61">
        <v>1249</v>
      </c>
      <c r="I68" s="61"/>
      <c r="J68" s="61"/>
      <c r="K68" s="61"/>
      <c r="L68" s="62"/>
      <c r="M68" s="62"/>
    </row>
    <row r="69" spans="1:13" s="22" customFormat="1" ht="12.75">
      <c r="A69" s="76" t="s">
        <v>100</v>
      </c>
      <c r="B69" s="77"/>
      <c r="C69" s="77"/>
      <c r="D69" s="77"/>
      <c r="E69" s="77"/>
      <c r="F69" s="77"/>
      <c r="G69" s="77"/>
      <c r="H69" s="63"/>
      <c r="I69" s="63"/>
      <c r="J69" s="63"/>
      <c r="K69" s="63"/>
      <c r="L69" s="64"/>
      <c r="M69" s="64"/>
    </row>
    <row r="70" spans="1:13" s="22" customFormat="1" ht="38.25">
      <c r="A70" s="81" t="s">
        <v>101</v>
      </c>
      <c r="B70" s="82"/>
      <c r="C70" s="82"/>
      <c r="D70" s="82"/>
      <c r="E70" s="82"/>
      <c r="F70" s="82"/>
      <c r="G70" s="82"/>
      <c r="H70" s="61">
        <v>10953</v>
      </c>
      <c r="I70" s="61"/>
      <c r="J70" s="61"/>
      <c r="K70" s="61"/>
      <c r="L70" s="62"/>
      <c r="M70" s="62" t="s">
        <v>102</v>
      </c>
    </row>
    <row r="71" spans="1:13" s="22" customFormat="1" ht="38.25">
      <c r="A71" s="81" t="s">
        <v>103</v>
      </c>
      <c r="B71" s="82"/>
      <c r="C71" s="82"/>
      <c r="D71" s="82"/>
      <c r="E71" s="82"/>
      <c r="F71" s="82"/>
      <c r="G71" s="82"/>
      <c r="H71" s="61">
        <v>71061</v>
      </c>
      <c r="I71" s="61"/>
      <c r="J71" s="61"/>
      <c r="K71" s="61"/>
      <c r="L71" s="62"/>
      <c r="M71" s="62" t="s">
        <v>104</v>
      </c>
    </row>
    <row r="72" spans="1:13" s="22" customFormat="1" ht="12.75">
      <c r="A72" s="81" t="s">
        <v>105</v>
      </c>
      <c r="B72" s="82"/>
      <c r="C72" s="82"/>
      <c r="D72" s="82"/>
      <c r="E72" s="82"/>
      <c r="F72" s="82"/>
      <c r="G72" s="82"/>
      <c r="H72" s="61">
        <v>1636</v>
      </c>
      <c r="I72" s="61"/>
      <c r="J72" s="61"/>
      <c r="K72" s="61"/>
      <c r="L72" s="62"/>
      <c r="M72" s="62"/>
    </row>
    <row r="73" spans="1:13" s="22" customFormat="1" ht="38.25">
      <c r="A73" s="81" t="s">
        <v>106</v>
      </c>
      <c r="B73" s="82"/>
      <c r="C73" s="82"/>
      <c r="D73" s="82"/>
      <c r="E73" s="82"/>
      <c r="F73" s="82"/>
      <c r="G73" s="82"/>
      <c r="H73" s="61">
        <v>83650</v>
      </c>
      <c r="I73" s="61"/>
      <c r="J73" s="61"/>
      <c r="K73" s="61"/>
      <c r="L73" s="62"/>
      <c r="M73" s="62" t="s">
        <v>96</v>
      </c>
    </row>
    <row r="74" spans="1:13" s="22" customFormat="1" ht="24" customHeight="1">
      <c r="A74" s="78" t="s">
        <v>116</v>
      </c>
      <c r="B74" s="79"/>
      <c r="C74" s="80"/>
      <c r="D74" s="73">
        <v>8.2200000000000006</v>
      </c>
      <c r="E74" s="72"/>
      <c r="F74" s="72"/>
      <c r="G74" s="72"/>
      <c r="H74" s="61">
        <v>90034</v>
      </c>
      <c r="I74" s="61"/>
      <c r="J74" s="61"/>
      <c r="K74" s="61"/>
      <c r="L74" s="62"/>
      <c r="M74" s="62"/>
    </row>
    <row r="75" spans="1:13" s="22" customFormat="1" ht="22.5" customHeight="1">
      <c r="A75" s="78" t="s">
        <v>117</v>
      </c>
      <c r="B75" s="79"/>
      <c r="C75" s="80"/>
      <c r="D75" s="73">
        <v>8.2200000000000006</v>
      </c>
      <c r="E75" s="72"/>
      <c r="F75" s="72"/>
      <c r="G75" s="72"/>
      <c r="H75" s="61">
        <v>584121</v>
      </c>
      <c r="I75" s="61"/>
      <c r="J75" s="61"/>
      <c r="K75" s="61"/>
      <c r="L75" s="62"/>
      <c r="M75" s="62"/>
    </row>
    <row r="76" spans="1:13" s="22" customFormat="1" ht="24.75" customHeight="1">
      <c r="A76" s="78" t="s">
        <v>118</v>
      </c>
      <c r="B76" s="79"/>
      <c r="C76" s="80"/>
      <c r="D76" s="73">
        <v>4.12</v>
      </c>
      <c r="E76" s="72"/>
      <c r="F76" s="72"/>
      <c r="G76" s="72"/>
      <c r="H76" s="61">
        <v>6740</v>
      </c>
      <c r="I76" s="61"/>
      <c r="J76" s="61"/>
      <c r="K76" s="61"/>
      <c r="L76" s="62"/>
      <c r="M76" s="62"/>
    </row>
    <row r="77" spans="1:13" s="22" customFormat="1" ht="24.75" customHeight="1">
      <c r="A77" s="78" t="s">
        <v>120</v>
      </c>
      <c r="B77" s="79"/>
      <c r="C77" s="79"/>
      <c r="D77" s="79"/>
      <c r="E77" s="79"/>
      <c r="F77" s="79"/>
      <c r="G77" s="80"/>
      <c r="H77" s="61">
        <v>680895</v>
      </c>
      <c r="I77" s="61"/>
      <c r="J77" s="61"/>
      <c r="K77" s="61"/>
      <c r="L77" s="62"/>
      <c r="M77" s="62"/>
    </row>
    <row r="78" spans="1:13" s="22" customFormat="1" ht="24.75" customHeight="1">
      <c r="A78" s="78" t="s">
        <v>119</v>
      </c>
      <c r="B78" s="79"/>
      <c r="C78" s="79"/>
      <c r="D78" s="79"/>
      <c r="E78" s="79"/>
      <c r="F78" s="79"/>
      <c r="G78" s="80"/>
      <c r="H78" s="61">
        <v>136179</v>
      </c>
      <c r="I78" s="61"/>
      <c r="J78" s="61"/>
      <c r="K78" s="61"/>
      <c r="L78" s="62"/>
      <c r="M78" s="62"/>
    </row>
    <row r="79" spans="1:13" s="22" customFormat="1" ht="38.25">
      <c r="A79" s="76" t="s">
        <v>107</v>
      </c>
      <c r="B79" s="77"/>
      <c r="C79" s="77"/>
      <c r="D79" s="77"/>
      <c r="E79" s="77"/>
      <c r="F79" s="77"/>
      <c r="G79" s="77"/>
      <c r="H79" s="75">
        <v>817074</v>
      </c>
      <c r="I79" s="63"/>
      <c r="J79" s="63"/>
      <c r="K79" s="63"/>
      <c r="L79" s="64"/>
      <c r="M79" s="64" t="s">
        <v>96</v>
      </c>
    </row>
    <row r="80" spans="1:13" ht="12.75">
      <c r="A80" s="65"/>
      <c r="B80" s="66"/>
      <c r="C80" s="67"/>
      <c r="D80" s="68"/>
      <c r="E80" s="69"/>
      <c r="F80" s="69"/>
      <c r="G80" s="69"/>
      <c r="H80" s="65"/>
      <c r="I80" s="65"/>
      <c r="J80" s="65"/>
      <c r="K80" s="65"/>
      <c r="L80" s="65"/>
      <c r="M80" s="65"/>
    </row>
    <row r="81" spans="1:13" ht="12.75">
      <c r="A81" s="23"/>
      <c r="B81" s="70"/>
      <c r="C81" s="24"/>
      <c r="D81" s="23"/>
      <c r="E81" s="29"/>
      <c r="F81" s="29"/>
      <c r="G81" s="29"/>
      <c r="H81" s="71"/>
      <c r="I81" s="29"/>
      <c r="J81" s="29"/>
      <c r="K81" s="29"/>
      <c r="L81" s="29"/>
      <c r="M81" s="27"/>
    </row>
    <row r="82" spans="1:13" ht="12.75">
      <c r="A82" s="23"/>
      <c r="B82" s="74"/>
      <c r="C82" s="24"/>
      <c r="D82" s="23"/>
      <c r="E82" s="29"/>
      <c r="F82" s="29"/>
      <c r="G82" s="29"/>
      <c r="H82" s="71"/>
      <c r="I82" s="29"/>
      <c r="J82" s="29"/>
      <c r="K82" s="29"/>
      <c r="L82" s="29"/>
      <c r="M82" s="27"/>
    </row>
    <row r="83" spans="1:13" ht="12.75">
      <c r="A83" s="23"/>
      <c r="B83" s="24"/>
      <c r="C83" s="25"/>
      <c r="D83" s="23"/>
      <c r="E83" s="26"/>
      <c r="F83" s="27"/>
      <c r="G83" s="28"/>
      <c r="H83" s="29"/>
      <c r="I83" s="29"/>
      <c r="J83" s="29"/>
      <c r="K83" s="29"/>
      <c r="L83" s="29"/>
      <c r="M83" s="27"/>
    </row>
    <row r="84" spans="1:13" s="27" customFormat="1" ht="12.75">
      <c r="A84" s="30"/>
      <c r="B84" s="30"/>
      <c r="C84" s="31"/>
      <c r="D84" s="32"/>
      <c r="E84" s="32"/>
      <c r="F84" s="12"/>
      <c r="G84" s="12"/>
      <c r="H84" s="12"/>
      <c r="I84" s="12"/>
      <c r="J84" s="12"/>
      <c r="K84" s="12"/>
      <c r="L84" s="12"/>
      <c r="M84" s="8"/>
    </row>
    <row r="85" spans="1:13" ht="12.75" customHeight="1">
      <c r="C85" s="31"/>
      <c r="D85" s="32"/>
      <c r="E85" s="32"/>
    </row>
    <row r="86" spans="1:13" ht="12.75" customHeight="1">
      <c r="D86" s="33"/>
    </row>
    <row r="88" spans="1:13" ht="12.75">
      <c r="A88" s="34"/>
      <c r="B88" s="24"/>
      <c r="C88" s="25"/>
      <c r="D88" s="35"/>
      <c r="E88" s="25"/>
      <c r="F88" s="27"/>
      <c r="G88" s="36"/>
      <c r="H88" s="36"/>
      <c r="I88" s="36"/>
      <c r="J88" s="36"/>
      <c r="K88" s="36"/>
      <c r="L88" s="36"/>
      <c r="M88" s="27"/>
    </row>
    <row r="89" spans="1:13" s="27" customFormat="1" ht="12.75">
      <c r="A89" s="30"/>
      <c r="B89" s="30"/>
      <c r="C89" s="31"/>
      <c r="D89" s="32"/>
      <c r="E89" s="32"/>
      <c r="F89" s="12"/>
      <c r="G89" s="12"/>
      <c r="H89" s="12"/>
      <c r="I89" s="12"/>
      <c r="J89" s="12"/>
      <c r="K89" s="12"/>
      <c r="L89" s="12"/>
      <c r="M89" s="8"/>
    </row>
    <row r="90" spans="1:13" ht="12.75" customHeight="1"/>
  </sheetData>
  <mergeCells count="56">
    <mergeCell ref="L25:M25"/>
    <mergeCell ref="K24:K26"/>
    <mergeCell ref="A66:G66"/>
    <mergeCell ref="A67:G67"/>
    <mergeCell ref="A74:C74"/>
    <mergeCell ref="A75:C75"/>
    <mergeCell ref="A73:G73"/>
    <mergeCell ref="A68:G68"/>
    <mergeCell ref="A69:G69"/>
    <mergeCell ref="K16:L16"/>
    <mergeCell ref="A15:G15"/>
    <mergeCell ref="K18:L18"/>
    <mergeCell ref="L22:M24"/>
    <mergeCell ref="H24:H26"/>
    <mergeCell ref="I24:I26"/>
    <mergeCell ref="E25:E26"/>
    <mergeCell ref="E22:G22"/>
    <mergeCell ref="H22:K22"/>
    <mergeCell ref="F25:F26"/>
    <mergeCell ref="A7:L7"/>
    <mergeCell ref="A8:L8"/>
    <mergeCell ref="A10:L10"/>
    <mergeCell ref="G24:G26"/>
    <mergeCell ref="H23:K23"/>
    <mergeCell ref="B21:J21"/>
    <mergeCell ref="A11:L11"/>
    <mergeCell ref="A12:L12"/>
    <mergeCell ref="A13:L13"/>
    <mergeCell ref="H16:J16"/>
    <mergeCell ref="I2:K2"/>
    <mergeCell ref="A3:E3"/>
    <mergeCell ref="I3:M3"/>
    <mergeCell ref="A4:E4"/>
    <mergeCell ref="I4:M4"/>
    <mergeCell ref="H18:J18"/>
    <mergeCell ref="H17:J17"/>
    <mergeCell ref="K17:L17"/>
    <mergeCell ref="A17:D17"/>
    <mergeCell ref="I5:M5"/>
    <mergeCell ref="A43:M43"/>
    <mergeCell ref="D22:D26"/>
    <mergeCell ref="A22:A26"/>
    <mergeCell ref="B22:B26"/>
    <mergeCell ref="C22:C26"/>
    <mergeCell ref="J25:J26"/>
    <mergeCell ref="A28:M28"/>
    <mergeCell ref="A29:M29"/>
    <mergeCell ref="A34:M34"/>
    <mergeCell ref="E23:G23"/>
    <mergeCell ref="A79:G79"/>
    <mergeCell ref="A76:C76"/>
    <mergeCell ref="A70:G70"/>
    <mergeCell ref="A71:G71"/>
    <mergeCell ref="A72:G72"/>
    <mergeCell ref="A78:G78"/>
    <mergeCell ref="A77:G77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2013-06-28T02:35:08Z</cp:lastPrinted>
  <dcterms:created xsi:type="dcterms:W3CDTF">2004-03-31T11:09:00Z</dcterms:created>
  <dcterms:modified xsi:type="dcterms:W3CDTF">2020-04-15T02:39:22Z</dcterms:modified>
</cp:coreProperties>
</file>