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597" activeTab="0"/>
  </bookViews>
  <sheets>
    <sheet name="зима-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<sst xmlns="http://schemas.openxmlformats.org/spreadsheetml/2006/main" count="43" uniqueCount="39">
  <si>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Период</t>
  </si>
  <si>
    <t>ИТОГО:</t>
  </si>
  <si>
    <t>Общая стоимость затрат, руб.</t>
  </si>
  <si>
    <t>УТВЕРЖДАЮ:</t>
  </si>
  <si>
    <t>СОГЛАСОВАНО:</t>
  </si>
  <si>
    <t>Составила:</t>
  </si>
  <si>
    <t xml:space="preserve"> </t>
  </si>
  <si>
    <t>руб</t>
  </si>
  <si>
    <t>убираемая площадь: в выходные дни</t>
  </si>
  <si>
    <t>В.Н.Аришина</t>
  </si>
  <si>
    <t>Итого  стоимость  затрат:</t>
  </si>
  <si>
    <t>период</t>
  </si>
  <si>
    <t>" _____ " ________________ 2015г.</t>
  </si>
  <si>
    <t>Всего  смета расходов составляет:</t>
  </si>
  <si>
    <t xml:space="preserve">Общая площадь убираемых участков </t>
  </si>
  <si>
    <r>
      <t>м</t>
    </r>
    <r>
      <rPr>
        <sz val="10"/>
        <color indexed="8"/>
        <rFont val="Arial Cyr"/>
        <family val="0"/>
      </rPr>
      <t>²</t>
    </r>
  </si>
  <si>
    <r>
      <t>Убираемая площадь, м</t>
    </r>
    <r>
      <rPr>
        <b/>
        <sz val="10"/>
        <color indexed="8"/>
        <rFont val="Arial Cyr"/>
        <family val="0"/>
      </rPr>
      <t>²</t>
    </r>
  </si>
  <si>
    <r>
      <t>Убираемая площадь,м</t>
    </r>
    <r>
      <rPr>
        <b/>
        <sz val="10"/>
        <color indexed="8"/>
        <rFont val="Arial Cyr"/>
        <family val="0"/>
      </rPr>
      <t>²</t>
    </r>
  </si>
  <si>
    <t>Площадь, убираемая в  выходные дни</t>
  </si>
  <si>
    <t xml:space="preserve">Коэффициент работы в  выходные дни </t>
  </si>
  <si>
    <t>убираемая площадь: периодичностью 22 раз</t>
  </si>
  <si>
    <r>
      <t>Стоимость уборки в зимний период 1 м</t>
    </r>
    <r>
      <rPr>
        <sz val="10"/>
        <color indexed="8"/>
        <rFont val="Arial Cyr"/>
        <family val="0"/>
      </rPr>
      <t>²</t>
    </r>
    <r>
      <rPr>
        <sz val="10"/>
        <color indexed="8"/>
        <rFont val="Times New Roman"/>
        <family val="1"/>
      </rPr>
      <t xml:space="preserve"> периодичностью 22 дня </t>
    </r>
  </si>
  <si>
    <r>
      <t>Стоимость уборки 1м</t>
    </r>
    <r>
      <rPr>
        <b/>
        <sz val="10"/>
        <color indexed="8"/>
        <rFont val="Arial Cyr"/>
        <family val="0"/>
      </rPr>
      <t>²</t>
    </r>
    <r>
      <rPr>
        <b/>
        <i/>
        <sz val="10"/>
        <color indexed="8"/>
        <rFont val="Times New Roman"/>
        <family val="1"/>
      </rPr>
      <t xml:space="preserve">, руб. </t>
    </r>
  </si>
  <si>
    <r>
      <t>Стоимость уборки 1м</t>
    </r>
    <r>
      <rPr>
        <b/>
        <sz val="10"/>
        <color indexed="8"/>
        <rFont val="Arial Cyr"/>
        <family val="0"/>
      </rPr>
      <t>²</t>
    </r>
  </si>
  <si>
    <t>Площадь убираемых участков    22 раза  в месяц</t>
  </si>
  <si>
    <t xml:space="preserve">Заместитель Главы </t>
  </si>
  <si>
    <t>Администрации города Рубцовска</t>
  </si>
  <si>
    <t>_______________________О.Г.Обухович</t>
  </si>
  <si>
    <t>Приложение №2</t>
  </si>
  <si>
    <t>Начальник управления по жилищно-коммунальному,</t>
  </si>
  <si>
    <t>дорожному хозяйству и  благоустройству</t>
  </si>
  <si>
    <t>____________________ О.И.Гусева</t>
  </si>
  <si>
    <t>" _____ " ________________ 2015 г.</t>
  </si>
  <si>
    <t xml:space="preserve">Выполнение по ручной уборке тротуаров </t>
  </si>
  <si>
    <t>на территории города Рубцовска в зимний период.</t>
  </si>
  <si>
    <t xml:space="preserve"> Дополнительная ручная  уборка  тротуаров на территории города  Рубцовска   </t>
  </si>
  <si>
    <t>в зимний период</t>
  </si>
  <si>
    <t xml:space="preserve">                                                              ОБЩАЯ СМЕТА РАСХОДОВ </t>
  </si>
  <si>
    <t>Зимний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</si>
</sst>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"/>
    <numFmt numFmtId="176" formatCode="0.0"/>
    <numFmt numFmtId="177" formatCode="0.00000000"/>
    <numFmt numFmtId="178" formatCode="0.0000000"/>
    <numFmt numFmtId="17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30" zoomScaleNormal="130" zoomScalePageLayoutView="0" workbookViewId="0" topLeftCell="A16">
      <selection activeCell="D38" sqref="D38"/>
    </sheetView>
  </sheetViews>
  <sheetFormatPr defaultColWidth="9.140625" defaultRowHeight="15"/>
  <cols>
    <col min="1" max="1" width="21.421875" style="4" customWidth="1"/>
    <col min="2" max="2" width="18.7109375" style="4" customWidth="1"/>
    <col min="3" max="3" width="12.28125" style="4" customWidth="1"/>
    <col min="4" max="4" width="15.57421875" style="4" customWidth="1"/>
    <col min="5" max="5" width="11.140625" style="4" customWidth="1"/>
    <col min="6" max="6" width="7.140625" style="4" customWidth="1"/>
    <col min="7" max="7" width="10.7109375" style="4" customWidth="1"/>
    <col min="8" max="8" width="11.28125" style="4" customWidth="1"/>
    <col min="9" max="9" width="11.421875" style="4" customWidth="1"/>
    <col min="10" max="10" width="11.28125" style="4" bestFit="1" customWidth="1"/>
    <col min="11" max="16384" width="9.140625" style="4" customWidth="1"/>
  </cols>
  <sheetData>
    <row r="1" spans="3:5" ht="12.75">
      <c r="C1" s="1"/>
      <c r="E1" s="23" t="s">
        <v>28</v>
      </c>
    </row>
    <row r="2" spans="1:4" ht="12.75">
      <c r="A2" s="3" t="s">
        <v>4</v>
      </c>
      <c r="C2" s="1"/>
      <c r="D2" s="1" t="s">
        <v>3</v>
      </c>
    </row>
    <row r="3" spans="1:6" ht="12.75">
      <c r="A3" s="2"/>
      <c r="D3" s="2"/>
      <c r="F3" s="2"/>
    </row>
    <row r="4" spans="1:6" ht="12.75">
      <c r="A4" s="2" t="s">
        <v>25</v>
      </c>
      <c r="C4" s="2"/>
      <c r="D4" s="58" t="s">
        <v>29</v>
      </c>
      <c r="E4" s="59"/>
      <c r="F4" s="59"/>
    </row>
    <row r="5" spans="1:6" ht="12.75">
      <c r="A5" s="2" t="s">
        <v>26</v>
      </c>
      <c r="C5" s="2"/>
      <c r="D5" s="58" t="s">
        <v>30</v>
      </c>
      <c r="E5" s="59"/>
      <c r="F5" s="59"/>
    </row>
    <row r="6" spans="1:6" ht="12.75">
      <c r="A6" s="2" t="s">
        <v>27</v>
      </c>
      <c r="C6" s="2"/>
      <c r="D6" s="58" t="s">
        <v>31</v>
      </c>
      <c r="E6" s="59"/>
      <c r="F6" s="59"/>
    </row>
    <row r="7" spans="1:6" ht="12.75">
      <c r="A7" s="2" t="s">
        <v>12</v>
      </c>
      <c r="C7" s="2"/>
      <c r="D7" s="2" t="s">
        <v>32</v>
      </c>
      <c r="E7" s="60"/>
      <c r="F7" s="60"/>
    </row>
    <row r="10" spans="1:10" ht="12.75">
      <c r="A10" s="28" t="s">
        <v>37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2:10" ht="13.5">
      <c r="B11" s="5"/>
      <c r="C11" s="4" t="s">
        <v>6</v>
      </c>
      <c r="E11" s="6"/>
      <c r="F11" s="6"/>
      <c r="G11" s="6"/>
      <c r="H11" s="6"/>
      <c r="I11" s="6"/>
      <c r="J11" s="6"/>
    </row>
    <row r="12" spans="1:10" ht="13.5">
      <c r="A12" s="68" t="s">
        <v>33</v>
      </c>
      <c r="B12" s="68"/>
      <c r="C12" s="68"/>
      <c r="D12" s="68"/>
      <c r="E12" s="68"/>
      <c r="F12" s="68"/>
      <c r="G12" s="40"/>
      <c r="H12" s="40"/>
      <c r="I12" s="40"/>
      <c r="J12" s="40"/>
    </row>
    <row r="13" spans="1:10" ht="13.5">
      <c r="A13" s="68" t="s">
        <v>34</v>
      </c>
      <c r="B13" s="68"/>
      <c r="C13" s="68"/>
      <c r="D13" s="68"/>
      <c r="E13" s="68"/>
      <c r="F13" s="68"/>
      <c r="G13" s="40"/>
      <c r="H13" s="40"/>
      <c r="I13" s="40"/>
      <c r="J13" s="40"/>
    </row>
    <row r="14" spans="1:10" ht="13.5">
      <c r="A14" s="50"/>
      <c r="B14" s="50"/>
      <c r="C14" s="50"/>
      <c r="D14" s="50"/>
      <c r="E14" s="50"/>
      <c r="F14" s="50"/>
      <c r="G14" s="50"/>
      <c r="H14" s="50"/>
      <c r="I14" s="40"/>
      <c r="J14" s="40"/>
    </row>
    <row r="15" spans="1:5" ht="12.75" customHeight="1">
      <c r="A15" s="67" t="s">
        <v>24</v>
      </c>
      <c r="B15" s="67"/>
      <c r="C15" s="67"/>
      <c r="D15" s="4">
        <v>58188</v>
      </c>
      <c r="E15" s="4" t="s">
        <v>15</v>
      </c>
    </row>
    <row r="16" spans="1:7" ht="12.75" customHeight="1">
      <c r="A16" s="67" t="s">
        <v>14</v>
      </c>
      <c r="B16" s="67"/>
      <c r="C16" s="56"/>
      <c r="D16" s="4">
        <f>D15</f>
        <v>58188</v>
      </c>
      <c r="E16" s="4" t="s">
        <v>15</v>
      </c>
      <c r="G16" s="5"/>
    </row>
    <row r="17" spans="1:5" ht="12.75" customHeight="1">
      <c r="A17" s="69" t="s">
        <v>21</v>
      </c>
      <c r="B17" s="69"/>
      <c r="C17" s="69"/>
      <c r="D17" s="4">
        <v>5.97</v>
      </c>
      <c r="E17" s="4" t="s">
        <v>7</v>
      </c>
    </row>
    <row r="18" spans="1:4" ht="13.5" thickBot="1">
      <c r="A18" s="22"/>
      <c r="B18" s="21"/>
      <c r="C18" s="21"/>
      <c r="D18" s="21"/>
    </row>
    <row r="19" spans="1:10" ht="13.5" thickBot="1">
      <c r="A19" s="39"/>
      <c r="B19" s="63" t="s">
        <v>20</v>
      </c>
      <c r="C19" s="64"/>
      <c r="D19" s="65"/>
      <c r="E19" s="66"/>
      <c r="F19" s="66"/>
      <c r="G19" s="66"/>
      <c r="H19" s="66"/>
      <c r="I19" s="66"/>
      <c r="J19" s="66"/>
    </row>
    <row r="20" spans="1:10" ht="40.5">
      <c r="A20" s="38" t="s">
        <v>0</v>
      </c>
      <c r="B20" s="7" t="s">
        <v>16</v>
      </c>
      <c r="C20" s="7" t="s">
        <v>22</v>
      </c>
      <c r="D20" s="7" t="s">
        <v>2</v>
      </c>
      <c r="E20" s="29"/>
      <c r="F20" s="29"/>
      <c r="G20" s="29"/>
      <c r="H20" s="29"/>
      <c r="I20" s="29"/>
      <c r="J20" s="29"/>
    </row>
    <row r="21" spans="1:10" ht="13.5">
      <c r="A21" s="53" t="s">
        <v>38</v>
      </c>
      <c r="B21" s="51">
        <f>D15</f>
        <v>58188</v>
      </c>
      <c r="C21" s="52">
        <f>23/22*D17</f>
        <v>6.241363636363636</v>
      </c>
      <c r="D21" s="52">
        <f>B21*C21</f>
        <v>363172.4672727273</v>
      </c>
      <c r="E21" s="54"/>
      <c r="F21" s="55"/>
      <c r="G21" s="55"/>
      <c r="H21" s="29"/>
      <c r="I21" s="29"/>
      <c r="J21" s="29"/>
    </row>
    <row r="22" spans="1:10" ht="12.75">
      <c r="A22" s="9" t="s">
        <v>1</v>
      </c>
      <c r="B22" s="10"/>
      <c r="C22" s="10"/>
      <c r="D22" s="24">
        <f>D21</f>
        <v>363172.4672727273</v>
      </c>
      <c r="E22" s="30"/>
      <c r="F22" s="31"/>
      <c r="G22" s="32"/>
      <c r="H22" s="30"/>
      <c r="I22" s="31"/>
      <c r="J22" s="32"/>
    </row>
    <row r="23" spans="1:10" ht="12.75">
      <c r="A23" s="46"/>
      <c r="B23" s="47"/>
      <c r="C23" s="47"/>
      <c r="D23" s="48"/>
      <c r="E23" s="49"/>
      <c r="F23" s="47"/>
      <c r="G23" s="48"/>
      <c r="H23" s="49"/>
      <c r="I23" s="47"/>
      <c r="J23" s="48"/>
    </row>
    <row r="24" spans="3:10" ht="12.75">
      <c r="C24" s="5" t="s">
        <v>10</v>
      </c>
      <c r="E24" s="36"/>
      <c r="F24" s="46"/>
      <c r="G24" s="48"/>
      <c r="H24" s="11"/>
      <c r="I24" s="8"/>
      <c r="J24" s="8"/>
    </row>
    <row r="25" spans="3:10" ht="12.75">
      <c r="C25" s="5"/>
      <c r="E25" s="27"/>
      <c r="F25" s="11"/>
      <c r="G25" s="11"/>
      <c r="H25" s="11"/>
      <c r="I25" s="8"/>
      <c r="J25" s="8"/>
    </row>
    <row r="26" spans="1:10" ht="12.75">
      <c r="A26" s="4" t="s">
        <v>35</v>
      </c>
      <c r="E26" s="8"/>
      <c r="F26" s="8"/>
      <c r="G26" s="8"/>
      <c r="H26" s="11"/>
      <c r="I26" s="8"/>
      <c r="J26" s="8"/>
    </row>
    <row r="27" spans="1:10" ht="12.75">
      <c r="A27" s="4" t="s">
        <v>36</v>
      </c>
      <c r="E27" s="8"/>
      <c r="F27" s="8"/>
      <c r="G27" s="8"/>
      <c r="H27" s="11"/>
      <c r="I27" s="8"/>
      <c r="J27" s="8"/>
    </row>
    <row r="28" spans="1:10" ht="12.75">
      <c r="A28" s="4" t="s">
        <v>18</v>
      </c>
      <c r="C28" s="57"/>
      <c r="D28" s="8">
        <f>2917</f>
        <v>2917</v>
      </c>
      <c r="G28" s="8"/>
      <c r="H28" s="11"/>
      <c r="I28" s="8"/>
      <c r="J28" s="8"/>
    </row>
    <row r="29" spans="1:10" ht="12.75">
      <c r="A29" s="13" t="s">
        <v>19</v>
      </c>
      <c r="B29" s="17"/>
      <c r="C29" s="57"/>
      <c r="D29" s="4">
        <v>2</v>
      </c>
      <c r="H29" s="11"/>
      <c r="I29" s="8"/>
      <c r="J29" s="8"/>
    </row>
    <row r="30" spans="5:10" ht="14.25" thickBot="1">
      <c r="E30" s="6"/>
      <c r="F30" s="6"/>
      <c r="G30" s="6"/>
      <c r="H30" s="11"/>
      <c r="I30" s="8"/>
      <c r="J30" s="8"/>
    </row>
    <row r="31" spans="1:10" ht="12.75">
      <c r="A31" s="61" t="s">
        <v>11</v>
      </c>
      <c r="B31" s="63" t="s">
        <v>8</v>
      </c>
      <c r="C31" s="64"/>
      <c r="D31" s="65"/>
      <c r="E31" s="66"/>
      <c r="F31" s="66"/>
      <c r="G31" s="66"/>
      <c r="H31" s="11"/>
      <c r="I31" s="8"/>
      <c r="J31" s="8"/>
    </row>
    <row r="32" spans="1:10" ht="40.5">
      <c r="A32" s="62"/>
      <c r="B32" s="19" t="s">
        <v>17</v>
      </c>
      <c r="C32" s="20" t="s">
        <v>23</v>
      </c>
      <c r="D32" s="20" t="s">
        <v>2</v>
      </c>
      <c r="E32" s="45"/>
      <c r="F32" s="29"/>
      <c r="G32" s="29"/>
      <c r="H32" s="11"/>
      <c r="I32" s="8"/>
      <c r="J32" s="8"/>
    </row>
    <row r="33" spans="1:10" ht="12.75">
      <c r="A33" s="53" t="s">
        <v>38</v>
      </c>
      <c r="B33" s="14">
        <v>2917</v>
      </c>
      <c r="C33" s="14">
        <f>8/22*2*5.97</f>
        <v>4.341818181818182</v>
      </c>
      <c r="D33" s="25">
        <f>C33*B33</f>
        <v>12665.083636363637</v>
      </c>
      <c r="E33" s="41"/>
      <c r="F33" s="42"/>
      <c r="G33" s="41"/>
      <c r="H33" s="11"/>
      <c r="I33" s="8"/>
      <c r="J33" s="8"/>
    </row>
    <row r="34" spans="1:10" ht="12.75">
      <c r="A34" s="15" t="s">
        <v>1</v>
      </c>
      <c r="B34" s="16"/>
      <c r="C34" s="16"/>
      <c r="D34" s="26">
        <f>SUM(D33:D33)</f>
        <v>12665.083636363637</v>
      </c>
      <c r="E34" s="44"/>
      <c r="F34" s="43"/>
      <c r="G34" s="44"/>
      <c r="H34" s="11"/>
      <c r="I34" s="8"/>
      <c r="J34" s="8"/>
    </row>
    <row r="35" spans="1:10" ht="12.75">
      <c r="A35" s="33"/>
      <c r="B35" s="34"/>
      <c r="C35" s="34"/>
      <c r="D35" s="35"/>
      <c r="E35" s="37"/>
      <c r="F35" s="36"/>
      <c r="G35" s="37"/>
      <c r="H35" s="11"/>
      <c r="I35" s="8"/>
      <c r="J35" s="8"/>
    </row>
    <row r="36" spans="1:10" ht="12.75">
      <c r="A36" s="5" t="s">
        <v>13</v>
      </c>
      <c r="B36" s="5"/>
      <c r="C36" s="5"/>
      <c r="D36" s="18">
        <f>D34+D22</f>
        <v>375837.5509090909</v>
      </c>
      <c r="F36" s="5"/>
      <c r="G36" s="5"/>
      <c r="H36" s="11"/>
      <c r="I36" s="8"/>
      <c r="J36" s="8"/>
    </row>
    <row r="37" spans="1:10" ht="12.75">
      <c r="A37" s="5"/>
      <c r="B37" s="5"/>
      <c r="C37" s="5"/>
      <c r="D37" s="5"/>
      <c r="H37" s="11"/>
      <c r="I37" s="8"/>
      <c r="J37" s="8"/>
    </row>
    <row r="38" spans="1:10" ht="39.75" customHeight="1">
      <c r="A38" s="6"/>
      <c r="D38" s="12"/>
      <c r="H38" s="11"/>
      <c r="I38" s="8"/>
      <c r="J38" s="8"/>
    </row>
    <row r="39" spans="1:10" ht="13.5">
      <c r="A39" s="6" t="s">
        <v>5</v>
      </c>
      <c r="B39" s="12" t="s">
        <v>9</v>
      </c>
      <c r="H39" s="11"/>
      <c r="I39" s="8"/>
      <c r="J39" s="8"/>
    </row>
    <row r="40" spans="8:10" ht="12.75">
      <c r="H40" s="11"/>
      <c r="I40" s="8"/>
      <c r="J40" s="8"/>
    </row>
    <row r="41" spans="1:10" ht="12.75">
      <c r="A41" s="5"/>
      <c r="B41" s="5"/>
      <c r="C41" s="5"/>
      <c r="D41" s="5"/>
      <c r="F41" s="11"/>
      <c r="G41" s="11"/>
      <c r="H41" s="11"/>
      <c r="I41" s="8"/>
      <c r="J41" s="8"/>
    </row>
    <row r="42" spans="1:10" ht="12.75">
      <c r="A42" s="5"/>
      <c r="B42" s="5"/>
      <c r="C42" s="5"/>
      <c r="D42" s="5"/>
      <c r="F42" s="11"/>
      <c r="G42" s="11"/>
      <c r="H42" s="11"/>
      <c r="I42" s="8"/>
      <c r="J42" s="8"/>
    </row>
    <row r="43" spans="1:10" ht="12.75">
      <c r="A43" s="5"/>
      <c r="B43" s="5"/>
      <c r="C43" s="5"/>
      <c r="D43" s="5"/>
      <c r="F43" s="11"/>
      <c r="G43" s="11"/>
      <c r="H43" s="11"/>
      <c r="I43" s="8"/>
      <c r="J43" s="8"/>
    </row>
    <row r="44" spans="1:10" ht="12.75">
      <c r="A44" s="5"/>
      <c r="B44" s="5"/>
      <c r="C44" s="5"/>
      <c r="D44" s="5"/>
      <c r="F44" s="11"/>
      <c r="G44" s="11"/>
      <c r="H44" s="11"/>
      <c r="I44" s="8"/>
      <c r="J44" s="8"/>
    </row>
    <row r="45" spans="1:10" ht="12.75">
      <c r="A45" s="5"/>
      <c r="B45" s="5"/>
      <c r="C45" s="5"/>
      <c r="D45" s="5"/>
      <c r="F45" s="11"/>
      <c r="G45" s="11"/>
      <c r="H45" s="11"/>
      <c r="I45" s="8"/>
      <c r="J45" s="8"/>
    </row>
    <row r="46" spans="1:10" ht="12.75">
      <c r="A46" s="5"/>
      <c r="B46" s="5"/>
      <c r="C46" s="5"/>
      <c r="D46" s="5"/>
      <c r="F46" s="11"/>
      <c r="G46" s="11"/>
      <c r="H46" s="11"/>
      <c r="I46" s="8"/>
      <c r="J46" s="8"/>
    </row>
    <row r="47" spans="1:10" ht="12.75">
      <c r="A47" s="5"/>
      <c r="B47" s="5"/>
      <c r="C47" s="5"/>
      <c r="D47" s="5"/>
      <c r="F47" s="11"/>
      <c r="G47" s="11"/>
      <c r="H47" s="11"/>
      <c r="I47" s="8"/>
      <c r="J47" s="8"/>
    </row>
    <row r="48" spans="1:10" ht="13.5">
      <c r="A48" s="6"/>
      <c r="D48" s="12"/>
      <c r="F48" s="11"/>
      <c r="G48" s="11"/>
      <c r="H48" s="11"/>
      <c r="I48" s="8"/>
      <c r="J48" s="8"/>
    </row>
    <row r="49" spans="1:10" ht="13.5">
      <c r="A49" s="6"/>
      <c r="D49" s="12"/>
      <c r="F49" s="11"/>
      <c r="G49" s="11"/>
      <c r="H49" s="11"/>
      <c r="I49" s="8"/>
      <c r="J49" s="8"/>
    </row>
    <row r="50" spans="3:10" ht="12.75">
      <c r="C50" s="5"/>
      <c r="E50" s="27"/>
      <c r="F50" s="11"/>
      <c r="G50" s="11"/>
      <c r="H50" s="11"/>
      <c r="I50" s="8"/>
      <c r="J50" s="8"/>
    </row>
    <row r="51" spans="3:10" ht="12.75">
      <c r="C51" s="5"/>
      <c r="E51" s="27"/>
      <c r="F51" s="11"/>
      <c r="G51" s="11"/>
      <c r="H51" s="11"/>
      <c r="I51" s="8"/>
      <c r="J51" s="8"/>
    </row>
    <row r="52" spans="3:10" ht="12.75">
      <c r="C52" s="5"/>
      <c r="E52" s="27"/>
      <c r="F52" s="11"/>
      <c r="G52" s="11"/>
      <c r="H52" s="11"/>
      <c r="I52" s="8"/>
      <c r="J52" s="8"/>
    </row>
    <row r="53" spans="3:10" ht="12.75">
      <c r="C53" s="5"/>
      <c r="E53" s="27"/>
      <c r="F53" s="11"/>
      <c r="G53" s="11"/>
      <c r="H53" s="11"/>
      <c r="I53" s="8"/>
      <c r="J53" s="8"/>
    </row>
    <row r="54" spans="3:10" ht="12.75">
      <c r="C54" s="5"/>
      <c r="E54" s="27"/>
      <c r="F54" s="11"/>
      <c r="G54" s="11"/>
      <c r="H54" s="11"/>
      <c r="I54" s="8"/>
      <c r="J54" s="8"/>
    </row>
    <row r="55" spans="3:10" ht="12.75">
      <c r="C55" s="5"/>
      <c r="E55" s="27"/>
      <c r="F55" s="11"/>
      <c r="G55" s="11"/>
      <c r="H55" s="11"/>
      <c r="I55" s="8"/>
      <c r="J55" s="8"/>
    </row>
    <row r="56" spans="3:10" ht="12.75">
      <c r="C56" s="5"/>
      <c r="E56" s="27"/>
      <c r="F56" s="11"/>
      <c r="G56" s="11"/>
      <c r="H56" s="11"/>
      <c r="I56" s="8"/>
      <c r="J56" s="8"/>
    </row>
    <row r="57" spans="3:10" ht="12.75">
      <c r="C57" s="5"/>
      <c r="E57" s="27"/>
      <c r="F57" s="11"/>
      <c r="G57" s="11"/>
      <c r="H57" s="11"/>
      <c r="I57" s="8"/>
      <c r="J57" s="8"/>
    </row>
    <row r="58" spans="3:10" ht="12.75">
      <c r="C58" s="5"/>
      <c r="E58" s="27"/>
      <c r="F58" s="11"/>
      <c r="G58" s="11"/>
      <c r="H58" s="11"/>
      <c r="I58" s="8"/>
      <c r="J58" s="8"/>
    </row>
    <row r="59" spans="3:10" ht="12.75">
      <c r="C59" s="5"/>
      <c r="E59" s="27"/>
      <c r="F59" s="11"/>
      <c r="G59" s="11"/>
      <c r="H59" s="11"/>
      <c r="I59" s="8"/>
      <c r="J59" s="8"/>
    </row>
    <row r="60" spans="3:10" ht="12.75">
      <c r="C60" s="5"/>
      <c r="E60" s="27"/>
      <c r="F60" s="11"/>
      <c r="G60" s="11"/>
      <c r="H60" s="11"/>
      <c r="I60" s="8"/>
      <c r="J60" s="8"/>
    </row>
    <row r="61" spans="3:10" ht="12.75">
      <c r="C61" s="5"/>
      <c r="E61" s="27"/>
      <c r="F61" s="11"/>
      <c r="G61" s="11"/>
      <c r="H61" s="11"/>
      <c r="I61" s="8"/>
      <c r="J61" s="8"/>
    </row>
    <row r="62" spans="3:10" ht="12.75">
      <c r="C62" s="5"/>
      <c r="E62" s="27"/>
      <c r="F62" s="11"/>
      <c r="G62" s="11"/>
      <c r="H62" s="11"/>
      <c r="I62" s="8"/>
      <c r="J62" s="8"/>
    </row>
  </sheetData>
  <sheetProtection/>
  <mergeCells count="11">
    <mergeCell ref="H19:J19"/>
    <mergeCell ref="B19:D19"/>
    <mergeCell ref="A16:B16"/>
    <mergeCell ref="A17:C17"/>
    <mergeCell ref="A31:A32"/>
    <mergeCell ref="B31:D31"/>
    <mergeCell ref="E31:G31"/>
    <mergeCell ref="A15:C15"/>
    <mergeCell ref="A12:F12"/>
    <mergeCell ref="A13:F13"/>
    <mergeCell ref="E19:G19"/>
  </mergeCells>
  <printOptions/>
  <pageMargins left="0.17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2015-12-10T04:17:53Z</cp:lastPrinted>
  <dcterms:created xsi:type="dcterms:W3CDTF">2006-09-28T05:33:49Z</dcterms:created>
  <dcterms:modified xsi:type="dcterms:W3CDTF">2015-12-25T03:28:14Z</dcterms:modified>
  <cp:category/>
  <cp:version/>
  <cp:contentType/>
  <cp:contentStatus/>
</cp:coreProperties>
</file>