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'Лист1'!$A$1:$H$57</definedName>
  </definedNames>
  <calcPr fullCalcOnLoad="1" refMode="R1C1"/>
</workbook>
</file>

<file path=xl/sharedStrings.xml><?xml version="1.0" encoding="utf-8"?>
<sst xmlns="http://schemas.openxmlformats.org/spreadsheetml/2006/main" count="128" uniqueCount="88">
  <si>
    <t>№ п/п</t>
  </si>
  <si>
    <t>Наименование инвестиционного проекта</t>
  </si>
  <si>
    <t>Исполнитель инвестиционного проекта</t>
  </si>
  <si>
    <t xml:space="preserve">Сметная стоимость в действ.ценах </t>
  </si>
  <si>
    <t>МКУ "УКС" г.Рубцовска</t>
  </si>
  <si>
    <t>Проектные работы - всего</t>
  </si>
  <si>
    <t xml:space="preserve">Внебюджетные проекты </t>
  </si>
  <si>
    <t>всего</t>
  </si>
  <si>
    <t>Строительство (капитальный ремонт) - всего</t>
  </si>
  <si>
    <t>капитальный ремонт канализационных коллекторов</t>
  </si>
  <si>
    <t>Управление Администрации города Рубцовска по жилищно-коммунальному хозяйству и экологии</t>
  </si>
  <si>
    <t>Проекты с участием краевого бюджета</t>
  </si>
  <si>
    <t>Итого бюджетные проекты с участием краевого бюджета</t>
  </si>
  <si>
    <t>Религиозная организация "Рубцовская Епархия Русской Православной Церкви"</t>
  </si>
  <si>
    <t>МРО "Святая Армянская Апостольская Православная Церковь Святой Репсиме" города Барнаула Алтайского края и Ново-Нахичеванской Епархии Святой Армянской Апостольской Православной Церкви</t>
  </si>
  <si>
    <t>храм Армянской Апостольской Церкви, в 75 метрах северо-восточнее земельного участка по ул. Романовской, 18</t>
  </si>
  <si>
    <t>Свято-Троицкий кафедральный собор, в 100 м юго-западнее здания по ул. Комсомольской, 216</t>
  </si>
  <si>
    <t xml:space="preserve">МУП "Рубцовский водоканал" </t>
  </si>
  <si>
    <t>освоено</t>
  </si>
  <si>
    <t>оплачено</t>
  </si>
  <si>
    <t>предусмотрено</t>
  </si>
  <si>
    <t>фактически</t>
  </si>
  <si>
    <t>бюджет городского округа</t>
  </si>
  <si>
    <t>Итого бюджетные проекты с участием бюджета городского округа</t>
  </si>
  <si>
    <t>инженерная защита от подтопления и затопления северо-западной части г. Рубцовска</t>
  </si>
  <si>
    <t>строительство детского ясли-сада на 280 мест, ул.Федоренко, 5</t>
  </si>
  <si>
    <t>Бюджетные проекты с участием бюджета городского округа</t>
  </si>
  <si>
    <t>МКУ "Управление образования" г.Рубцовска</t>
  </si>
  <si>
    <t>МКУ «Управление культуры, спорта и молодежной политики» г.Рубцовска</t>
  </si>
  <si>
    <t>реконструкция  канализационного коллектора по проспекту Ленина от ул.Сельмашской до КНС-5 в городе Рубцовске Алтайского края</t>
  </si>
  <si>
    <t>Лазовой Алексей Петрович</t>
  </si>
  <si>
    <t>Щербаков А.Г.</t>
  </si>
  <si>
    <t>реконструкция незавершенного строительства объекта задания магазина продовольственных товаров под магазин непродовольственных товаров, пр. Ленина, 261</t>
  </si>
  <si>
    <t xml:space="preserve">техническое перевооружение (склад хлора цеха "Водопровод") в рамках реконструкции на гидроузле МУП "Водоканал" </t>
  </si>
  <si>
    <t>строительство городского кладбища</t>
  </si>
  <si>
    <t>капитальный ремонт фасада МБУК "Краеведческий музей" г.Рубцовска" по адресу: город Рубцовск, пр.Ленина, 137А</t>
  </si>
  <si>
    <t>Рубцовский филиал АО "Алтайвагон"</t>
  </si>
  <si>
    <t>реконструкция и техническое перевооружение сталелитейного цеха и литейного участка модельного цеха  (устройство систем пыле-газоочистки сталеплавильного цеха и литейного участка модельного цеха)</t>
  </si>
  <si>
    <t>устройство участка складирования (захоронения) отходов производства площадью 12 га</t>
  </si>
  <si>
    <t>ЗАО "Сварочные технологии"</t>
  </si>
  <si>
    <t>здание склада, ул. Тракторная, 17Е</t>
  </si>
  <si>
    <t>Сериков Александр Васильевич, Анохина Анна Сергеевна</t>
  </si>
  <si>
    <t>здание убойного цеха, ул. Рихарда Зорге, 110</t>
  </si>
  <si>
    <t>одноэтажное здание магазина непродовольственных товаров с сервисом по ремонту мелкой бытовой техники, пр. Ленина, 251А</t>
  </si>
  <si>
    <t xml:space="preserve"> </t>
  </si>
  <si>
    <t>Хроян Н.Е.</t>
  </si>
  <si>
    <t>строительство здания кафе быстрого питания с административными помещениями, пр-кт Ленина, 23Б</t>
  </si>
  <si>
    <t>продолжение строительства</t>
  </si>
  <si>
    <t>начало строительства</t>
  </si>
  <si>
    <t xml:space="preserve"> тыс.рублей</t>
  </si>
  <si>
    <t xml:space="preserve">Перечень инвестиционных проектов, намеченных к реализации на  территории муниципального образования город Рубцовск Алтайского края за 2023 год </t>
  </si>
  <si>
    <t>Объем инвестиций в 2023 году</t>
  </si>
  <si>
    <t>г. Рубцовск, капитальный ремонт здания МБУ "ДК"Тракторостроитель", расположенного по адресу: просп. Ленина, д. 7</t>
  </si>
  <si>
    <t>берегоукрепление р.Алей  в районе дома по ул.Светлова, 92 в г. Рубцовске Алтайского края, в том числе 263,2 тыс.руб (ПИР)</t>
  </si>
  <si>
    <t xml:space="preserve">капитальный ремонт здания  МБУК "Рубцовский драматический театр", по адресу ул.Карла Маркса, 141                  </t>
  </si>
  <si>
    <t>капитальный ремонт ливневой канализации по пр-кту Ленина от пер. Садового до пер. Улежникова</t>
  </si>
  <si>
    <t>капитальный ремонт канализационных коллекторов от ул. Тракторной до ул. Алтайской по ул. Светлова, инв. № 188, от КНС -4 до КОС, инв. № 249, в городе Рубцовске Алтайскогокрая</t>
  </si>
  <si>
    <t>г. Рубцовск, капитальный ремонт здания школы МБОУ "Гимназия № 8", расположенного по адресу: пер. Гражданский, д. 52, и приобретение оборудования</t>
  </si>
  <si>
    <t>реконструкция системы централизованного горячего водоснабжения в г.Рубцовске по адресу: пр-кт Ленина, 263б</t>
  </si>
  <si>
    <t>г.Рубцовск, капитальный ремонт МБУ "Детско-юношеский центр", расположенного по адресу: ул. Одесская, д.6</t>
  </si>
  <si>
    <t>капитальный ремонт кровли  здания котельной КОС</t>
  </si>
  <si>
    <t>усиление строительных конструкций воздуходувной насосной станции КОС и капитальный ремонт кровли</t>
  </si>
  <si>
    <t>замена насосного агрегата в фильтрованном зале на 2Д2000-21а АИР280S8 55 кВт</t>
  </si>
  <si>
    <t>перекладка сетей водопровода 2 км</t>
  </si>
  <si>
    <t>Аллабян К.Э.</t>
  </si>
  <si>
    <t>строительство производственного здания, ул. Рихарда Зорге, 169а</t>
  </si>
  <si>
    <t>Кульчановская О.В.</t>
  </si>
  <si>
    <t>реконструкция здания магазина непродовольственных товаров, пр-кт Ленина, 64Б</t>
  </si>
  <si>
    <t>Киреев Ю.В.</t>
  </si>
  <si>
    <t>строительство магазина оптово-розничной торговли, пер. Делегатский, 28</t>
  </si>
  <si>
    <t>строительство сооружения пылегазоочистного для электродуговых сталеплавильных печей ДС-6Н1, ул. Тракторная, 33Г/4</t>
  </si>
  <si>
    <t>Ковешникова Т.А. Ковешников С.Г.</t>
  </si>
  <si>
    <t>строительство ателье-магазина для верхней одежды, ул. Комсомольская, 235</t>
  </si>
  <si>
    <t>Азарченко Л.В.</t>
  </si>
  <si>
    <t>строительство административно-тогового здания, в 65 км северо\восточнее ул. Чапаева, 61</t>
  </si>
  <si>
    <t>Местная религиозная организация православный приход Храма Всех Святых г.Рубцовска</t>
  </si>
  <si>
    <t>строительство Храма Всех Святых, в 68 км юго-восточнее пр-кта Ленина, 249</t>
  </si>
  <si>
    <t>Саакян С.С.</t>
  </si>
  <si>
    <t>строительство здания закусочной общего типа на кулинарных полуфабрикатах высокой степени готовости, пер. Улежникова, 27</t>
  </si>
  <si>
    <t>г. Рубцовск, реконструкция здания  для размещения поликлиники КГБУЗ "Противотуберкулезный диспансер г. Рубцовск", расположенного по адресу: ул. Октябрьская, д.90</t>
  </si>
  <si>
    <t>Министерство здравоохранения Алтайского края</t>
  </si>
  <si>
    <t>Министерство строительства и жилищно-коммунального хозяйства Алтайского края</t>
  </si>
  <si>
    <t>г. Рубцовк, строительство Центра культурного развития</t>
  </si>
  <si>
    <t xml:space="preserve">Министерство образования и науки Алтайского края </t>
  </si>
  <si>
    <t>г. Рубцовск, капитальный ремонт здания КГБОУ "Алтайский краевой педагогический лицей-интернат", расположенного по адресу: ул. Комсомольская, д.101</t>
  </si>
  <si>
    <t xml:space="preserve">г. Рубцовск, создание "умной" спортивной площадки в рамках федерального проекта "Бизнес-спринт (Я выбираю спорт)" по адресу: ул. Оросительная, 215 </t>
  </si>
  <si>
    <t>г. Рубцовск, капитальный ремонт отделения анестезиологии и реанимации КГБУЗ "Городская больница № 2, г. Рубцовск"</t>
  </si>
  <si>
    <t>г. Рубцовск, капитальный ремонт крыши и системы вентиляции в здании инфекционного отделения КГБУЗ "Городская больница № 1, г. Рубцовск", расположенного по адресу6 ул. Оросительная, д. 217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</si>
</sst>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;[Red]0.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75" zoomScaleNormal="75" zoomScaleSheetLayoutView="75" workbookViewId="0" topLeftCell="A10">
      <selection activeCell="I16" sqref="I16:J16"/>
    </sheetView>
  </sheetViews>
  <sheetFormatPr defaultColWidth="9.00390625" defaultRowHeight="12.75"/>
  <cols>
    <col min="1" max="1" width="5.00390625" style="0" customWidth="1"/>
    <col min="2" max="2" width="24.50390625" style="0" customWidth="1"/>
    <col min="3" max="3" width="36.875" style="0" customWidth="1"/>
    <col min="4" max="4" width="13.50390625" style="0" customWidth="1"/>
    <col min="5" max="5" width="14.50390625" style="0" customWidth="1"/>
    <col min="6" max="7" width="14.00390625" style="0" customWidth="1"/>
    <col min="8" max="8" width="15.50390625" style="0" customWidth="1"/>
  </cols>
  <sheetData>
    <row r="1" spans="1:8" ht="39.75" customHeight="1">
      <c r="A1" s="25" t="s">
        <v>50</v>
      </c>
      <c r="B1" s="25"/>
      <c r="C1" s="25"/>
      <c r="D1" s="25"/>
      <c r="E1" s="25"/>
      <c r="F1" s="25"/>
      <c r="G1" s="25"/>
      <c r="H1" s="25"/>
    </row>
    <row r="2" spans="1:8" ht="15.75" customHeight="1">
      <c r="A2" s="1"/>
      <c r="B2" s="1"/>
      <c r="C2" s="1"/>
      <c r="D2" s="1"/>
      <c r="E2" s="1"/>
      <c r="F2" s="1"/>
      <c r="G2" s="1"/>
      <c r="H2" s="11" t="s">
        <v>49</v>
      </c>
    </row>
    <row r="3" spans="1:8" ht="28.5" customHeight="1">
      <c r="A3" s="26" t="s">
        <v>0</v>
      </c>
      <c r="B3" s="26" t="s">
        <v>2</v>
      </c>
      <c r="C3" s="26" t="s">
        <v>1</v>
      </c>
      <c r="D3" s="26" t="s">
        <v>3</v>
      </c>
      <c r="E3" s="34" t="s">
        <v>51</v>
      </c>
      <c r="F3" s="34"/>
      <c r="G3" s="34"/>
      <c r="H3" s="34"/>
    </row>
    <row r="4" spans="1:8" ht="28.5" customHeight="1">
      <c r="A4" s="27"/>
      <c r="B4" s="27"/>
      <c r="C4" s="27"/>
      <c r="D4" s="27"/>
      <c r="E4" s="34" t="s">
        <v>20</v>
      </c>
      <c r="F4" s="34"/>
      <c r="G4" s="34" t="s">
        <v>21</v>
      </c>
      <c r="H4" s="34"/>
    </row>
    <row r="5" spans="1:8" ht="45" customHeight="1">
      <c r="A5" s="28"/>
      <c r="B5" s="28"/>
      <c r="C5" s="28"/>
      <c r="D5" s="28"/>
      <c r="E5" s="10" t="s">
        <v>7</v>
      </c>
      <c r="F5" s="10" t="s">
        <v>22</v>
      </c>
      <c r="G5" s="10" t="s">
        <v>18</v>
      </c>
      <c r="H5" s="10" t="s">
        <v>19</v>
      </c>
    </row>
    <row r="6" spans="1:8" ht="21" customHeight="1">
      <c r="A6" s="38" t="s">
        <v>26</v>
      </c>
      <c r="B6" s="39"/>
      <c r="C6" s="39"/>
      <c r="D6" s="39"/>
      <c r="E6" s="39"/>
      <c r="F6" s="39"/>
      <c r="G6" s="39"/>
      <c r="H6" s="40"/>
    </row>
    <row r="7" spans="1:8" ht="21" customHeight="1">
      <c r="A7" s="12" t="s">
        <v>8</v>
      </c>
      <c r="B7" s="13"/>
      <c r="C7" s="13"/>
      <c r="D7" s="7"/>
      <c r="E7" s="16">
        <f>E8+E9+E10+E11+E12+E13+E14+E15+E16+E17+E18+E19</f>
        <v>376372.5</v>
      </c>
      <c r="F7" s="16">
        <f>F8+F9+F10+F11+F12+F13+F14+F15+F16+F17+F18+F19</f>
        <v>29520.5</v>
      </c>
      <c r="G7" s="16">
        <f>G8+G9+G10+G11+G12+G13+G14+G15+G16+G17+G18+G19</f>
        <v>307471.4</v>
      </c>
      <c r="H7" s="16">
        <f>SUM(H8+H9+H10+H11+H12+H13+G14+G15+H16+H17+H18+H19)</f>
        <v>357171.4</v>
      </c>
    </row>
    <row r="8" spans="1:8" ht="49.5" customHeight="1">
      <c r="A8" s="6">
        <v>1</v>
      </c>
      <c r="B8" s="8" t="s">
        <v>4</v>
      </c>
      <c r="C8" s="8" t="s">
        <v>9</v>
      </c>
      <c r="D8" s="22">
        <v>63357.9</v>
      </c>
      <c r="E8" s="22">
        <v>63357.9</v>
      </c>
      <c r="F8" s="23">
        <v>3357.9</v>
      </c>
      <c r="G8" s="22">
        <v>63157.9</v>
      </c>
      <c r="H8" s="22">
        <v>63157.9</v>
      </c>
    </row>
    <row r="9" spans="1:8" ht="52.5" customHeight="1">
      <c r="A9" s="6">
        <v>2</v>
      </c>
      <c r="B9" s="8" t="s">
        <v>4</v>
      </c>
      <c r="C9" s="24" t="s">
        <v>33</v>
      </c>
      <c r="D9" s="23">
        <v>3022.1</v>
      </c>
      <c r="E9" s="23">
        <v>3022.1</v>
      </c>
      <c r="F9" s="23">
        <v>3022.1</v>
      </c>
      <c r="G9" s="23">
        <v>3022.1</v>
      </c>
      <c r="H9" s="23">
        <v>3022.1</v>
      </c>
    </row>
    <row r="10" spans="1:20" ht="66" customHeight="1">
      <c r="A10" s="6">
        <v>3</v>
      </c>
      <c r="B10" s="8" t="s">
        <v>4</v>
      </c>
      <c r="C10" s="24" t="s">
        <v>52</v>
      </c>
      <c r="D10" s="23">
        <v>213682.1</v>
      </c>
      <c r="E10" s="23">
        <v>52380</v>
      </c>
      <c r="F10" s="23">
        <v>2619</v>
      </c>
      <c r="G10" s="23">
        <v>52380</v>
      </c>
      <c r="H10" s="23">
        <v>52380</v>
      </c>
      <c r="T10" t="s">
        <v>44</v>
      </c>
    </row>
    <row r="11" spans="1:8" ht="27.75" customHeight="1">
      <c r="A11" s="6">
        <v>4</v>
      </c>
      <c r="B11" s="8" t="s">
        <v>4</v>
      </c>
      <c r="C11" s="24" t="s">
        <v>34</v>
      </c>
      <c r="D11" s="22">
        <v>112967</v>
      </c>
      <c r="E11" s="23">
        <v>2316.9</v>
      </c>
      <c r="F11" s="23">
        <v>2316.9</v>
      </c>
      <c r="G11" s="23">
        <v>2133.6</v>
      </c>
      <c r="H11" s="23">
        <v>2133.6</v>
      </c>
    </row>
    <row r="12" spans="1:8" ht="84" customHeight="1">
      <c r="A12" s="6">
        <v>5</v>
      </c>
      <c r="B12" s="8" t="s">
        <v>4</v>
      </c>
      <c r="C12" s="8" t="s">
        <v>85</v>
      </c>
      <c r="D12" s="22">
        <v>23060.5</v>
      </c>
      <c r="E12" s="22">
        <v>23060.5</v>
      </c>
      <c r="F12" s="23">
        <v>3060.5</v>
      </c>
      <c r="G12" s="22">
        <v>23060.5</v>
      </c>
      <c r="H12" s="22">
        <v>23060.5</v>
      </c>
    </row>
    <row r="13" spans="1:11" ht="54" customHeight="1">
      <c r="A13" s="6">
        <v>6</v>
      </c>
      <c r="B13" s="8" t="s">
        <v>4</v>
      </c>
      <c r="C13" s="24" t="s">
        <v>54</v>
      </c>
      <c r="D13" s="23">
        <v>2100</v>
      </c>
      <c r="E13" s="23">
        <v>2100</v>
      </c>
      <c r="F13" s="23">
        <v>2100</v>
      </c>
      <c r="G13" s="23">
        <v>2100</v>
      </c>
      <c r="H13" s="23">
        <v>2100</v>
      </c>
      <c r="I13" s="44"/>
      <c r="J13" s="45"/>
      <c r="K13" s="45"/>
    </row>
    <row r="14" spans="1:8" ht="66.75" customHeight="1">
      <c r="A14" s="6">
        <v>7</v>
      </c>
      <c r="B14" s="8" t="s">
        <v>4</v>
      </c>
      <c r="C14" s="24" t="s">
        <v>53</v>
      </c>
      <c r="D14" s="22">
        <v>2523.3</v>
      </c>
      <c r="E14" s="22">
        <v>2523.3</v>
      </c>
      <c r="F14" s="22">
        <v>2523.3</v>
      </c>
      <c r="G14" s="23">
        <v>20</v>
      </c>
      <c r="H14" s="23">
        <v>20</v>
      </c>
    </row>
    <row r="15" spans="1:8" ht="51.75" customHeight="1">
      <c r="A15" s="6">
        <v>8</v>
      </c>
      <c r="B15" s="8" t="s">
        <v>4</v>
      </c>
      <c r="C15" s="24" t="s">
        <v>55</v>
      </c>
      <c r="D15" s="22">
        <v>4956.2</v>
      </c>
      <c r="E15" s="22">
        <v>4956.2</v>
      </c>
      <c r="F15" s="22">
        <v>4956.2</v>
      </c>
      <c r="G15" s="23">
        <v>4956.2</v>
      </c>
      <c r="H15" s="23">
        <v>4956.2</v>
      </c>
    </row>
    <row r="16" spans="1:10" ht="82.5" customHeight="1">
      <c r="A16" s="6">
        <v>9</v>
      </c>
      <c r="B16" s="8" t="s">
        <v>4</v>
      </c>
      <c r="C16" s="24" t="s">
        <v>56</v>
      </c>
      <c r="D16" s="22">
        <v>132064.3</v>
      </c>
      <c r="E16" s="22">
        <v>64711.5</v>
      </c>
      <c r="F16" s="22">
        <v>0</v>
      </c>
      <c r="G16" s="23">
        <v>0</v>
      </c>
      <c r="H16" s="23">
        <v>49700</v>
      </c>
      <c r="I16" s="44"/>
      <c r="J16" s="46"/>
    </row>
    <row r="17" spans="1:8" ht="69" customHeight="1">
      <c r="A17" s="6">
        <v>10</v>
      </c>
      <c r="B17" s="8" t="s">
        <v>28</v>
      </c>
      <c r="C17" s="24" t="s">
        <v>35</v>
      </c>
      <c r="D17" s="22">
        <v>796.1</v>
      </c>
      <c r="E17" s="22">
        <v>796.1</v>
      </c>
      <c r="F17" s="22">
        <v>796.1</v>
      </c>
      <c r="G17" s="22">
        <v>796.1</v>
      </c>
      <c r="H17" s="22">
        <v>796.1</v>
      </c>
    </row>
    <row r="18" spans="1:8" ht="81.75" customHeight="1">
      <c r="A18" s="6">
        <v>11</v>
      </c>
      <c r="B18" s="8" t="s">
        <v>27</v>
      </c>
      <c r="C18" s="24" t="s">
        <v>57</v>
      </c>
      <c r="D18" s="22">
        <v>155683.4</v>
      </c>
      <c r="E18" s="22">
        <v>155683.4</v>
      </c>
      <c r="F18" s="22">
        <v>3303.9</v>
      </c>
      <c r="G18" s="22">
        <v>154380.4</v>
      </c>
      <c r="H18" s="22">
        <v>154380.4</v>
      </c>
    </row>
    <row r="19" spans="1:8" ht="84" customHeight="1">
      <c r="A19" s="6">
        <v>12</v>
      </c>
      <c r="B19" s="8" t="s">
        <v>10</v>
      </c>
      <c r="C19" s="24" t="s">
        <v>58</v>
      </c>
      <c r="D19" s="22">
        <v>1464.6</v>
      </c>
      <c r="E19" s="22">
        <v>1464.6</v>
      </c>
      <c r="F19" s="22">
        <v>1464.6</v>
      </c>
      <c r="G19" s="22">
        <v>1464.6</v>
      </c>
      <c r="H19" s="22">
        <v>1464.6</v>
      </c>
    </row>
    <row r="20" spans="1:8" ht="18.75" customHeight="1">
      <c r="A20" s="41" t="s">
        <v>5</v>
      </c>
      <c r="B20" s="42"/>
      <c r="C20" s="43"/>
      <c r="D20" s="3"/>
      <c r="E20" s="17">
        <f>E21+E22+E23</f>
        <v>8622.2</v>
      </c>
      <c r="F20" s="17">
        <f>F21+F22+F23</f>
        <v>6075.5</v>
      </c>
      <c r="G20" s="17">
        <f>G21+G22+G23</f>
        <v>1101.3</v>
      </c>
      <c r="H20" s="17">
        <f>H21+H22+H23</f>
        <v>1101.3</v>
      </c>
    </row>
    <row r="21" spans="1:8" ht="66" customHeight="1">
      <c r="A21" s="6">
        <v>13</v>
      </c>
      <c r="B21" s="8" t="s">
        <v>4</v>
      </c>
      <c r="C21" s="24" t="s">
        <v>29</v>
      </c>
      <c r="D21" s="22">
        <v>5878.5</v>
      </c>
      <c r="E21" s="22">
        <v>5878.5</v>
      </c>
      <c r="F21" s="22">
        <v>5878.5</v>
      </c>
      <c r="G21" s="22">
        <v>360.4</v>
      </c>
      <c r="H21" s="22">
        <v>360.4</v>
      </c>
    </row>
    <row r="22" spans="1:8" ht="66" customHeight="1">
      <c r="A22" s="6">
        <v>14</v>
      </c>
      <c r="B22" s="8" t="s">
        <v>27</v>
      </c>
      <c r="C22" s="8" t="s">
        <v>59</v>
      </c>
      <c r="D22" s="22">
        <v>804</v>
      </c>
      <c r="E22" s="22">
        <v>804</v>
      </c>
      <c r="F22" s="22">
        <v>100</v>
      </c>
      <c r="G22" s="22">
        <v>740.9</v>
      </c>
      <c r="H22" s="22">
        <v>740.9</v>
      </c>
    </row>
    <row r="23" spans="1:8" ht="84.75" customHeight="1">
      <c r="A23" s="6">
        <v>15</v>
      </c>
      <c r="B23" s="8" t="s">
        <v>10</v>
      </c>
      <c r="C23" s="8" t="s">
        <v>24</v>
      </c>
      <c r="D23" s="22">
        <v>1939.7</v>
      </c>
      <c r="E23" s="22">
        <v>1939.7</v>
      </c>
      <c r="F23" s="22">
        <v>97</v>
      </c>
      <c r="G23" s="22">
        <v>0</v>
      </c>
      <c r="H23" s="22">
        <v>0</v>
      </c>
    </row>
    <row r="24" spans="1:8" ht="31.5" customHeight="1">
      <c r="A24" s="35" t="s">
        <v>23</v>
      </c>
      <c r="B24" s="36"/>
      <c r="C24" s="37"/>
      <c r="D24" s="9"/>
      <c r="E24" s="18">
        <f>E7+E20</f>
        <v>384994.7</v>
      </c>
      <c r="F24" s="18">
        <f>F7+F20</f>
        <v>35596</v>
      </c>
      <c r="G24" s="18">
        <f>G7+G20</f>
        <v>308572.7</v>
      </c>
      <c r="H24" s="18">
        <f>H7+H20</f>
        <v>358272.7</v>
      </c>
    </row>
    <row r="25" spans="1:8" ht="19.5" customHeight="1">
      <c r="A25" s="29" t="s">
        <v>11</v>
      </c>
      <c r="B25" s="30"/>
      <c r="C25" s="30"/>
      <c r="D25" s="30"/>
      <c r="E25" s="30"/>
      <c r="F25" s="30"/>
      <c r="G25" s="30"/>
      <c r="H25" s="31"/>
    </row>
    <row r="26" spans="1:8" ht="84" customHeight="1">
      <c r="A26" s="6">
        <v>16</v>
      </c>
      <c r="B26" s="8" t="s">
        <v>80</v>
      </c>
      <c r="C26" s="8" t="s">
        <v>79</v>
      </c>
      <c r="D26" s="21"/>
      <c r="E26" s="22">
        <v>5514.9</v>
      </c>
      <c r="F26" s="21"/>
      <c r="G26" s="21"/>
      <c r="H26" s="21"/>
    </row>
    <row r="27" spans="1:8" ht="103.5" customHeight="1">
      <c r="A27" s="6">
        <v>17</v>
      </c>
      <c r="B27" s="8" t="s">
        <v>80</v>
      </c>
      <c r="C27" s="8" t="s">
        <v>87</v>
      </c>
      <c r="D27" s="21"/>
      <c r="E27" s="22">
        <v>13570.3</v>
      </c>
      <c r="F27" s="21"/>
      <c r="G27" s="21"/>
      <c r="H27" s="21"/>
    </row>
    <row r="28" spans="1:8" ht="71.25" customHeight="1">
      <c r="A28" s="6">
        <v>18</v>
      </c>
      <c r="B28" s="8" t="s">
        <v>80</v>
      </c>
      <c r="C28" s="8" t="s">
        <v>86</v>
      </c>
      <c r="D28" s="21"/>
      <c r="E28" s="22">
        <v>28000</v>
      </c>
      <c r="F28" s="21"/>
      <c r="G28" s="21"/>
      <c r="H28" s="21"/>
    </row>
    <row r="29" spans="1:8" ht="83.25" customHeight="1">
      <c r="A29" s="6">
        <v>19</v>
      </c>
      <c r="B29" s="8" t="s">
        <v>81</v>
      </c>
      <c r="C29" s="8" t="s">
        <v>82</v>
      </c>
      <c r="D29" s="15"/>
      <c r="E29" s="22">
        <v>706</v>
      </c>
      <c r="F29" s="15"/>
      <c r="G29" s="15"/>
      <c r="H29" s="15"/>
    </row>
    <row r="30" spans="1:8" ht="82.5" customHeight="1">
      <c r="A30" s="6">
        <v>20</v>
      </c>
      <c r="B30" s="8" t="s">
        <v>83</v>
      </c>
      <c r="C30" s="8" t="s">
        <v>84</v>
      </c>
      <c r="D30" s="15"/>
      <c r="E30" s="22">
        <v>200</v>
      </c>
      <c r="F30" s="15"/>
      <c r="G30" s="15"/>
      <c r="H30" s="15"/>
    </row>
    <row r="31" spans="1:8" ht="86.25" customHeight="1">
      <c r="A31" s="6">
        <v>21</v>
      </c>
      <c r="B31" s="8" t="s">
        <v>81</v>
      </c>
      <c r="C31" s="8" t="s">
        <v>25</v>
      </c>
      <c r="D31" s="3"/>
      <c r="E31" s="22">
        <v>43538.9</v>
      </c>
      <c r="F31" s="20"/>
      <c r="G31" s="21"/>
      <c r="H31" s="21"/>
    </row>
    <row r="32" spans="1:8" ht="23.25" customHeight="1">
      <c r="A32" s="29" t="s">
        <v>12</v>
      </c>
      <c r="B32" s="30"/>
      <c r="C32" s="31"/>
      <c r="D32" s="9"/>
      <c r="E32" s="18">
        <f>E26+E27+E28+E29+E30+E31</f>
        <v>91530.1</v>
      </c>
      <c r="F32" s="18"/>
      <c r="G32" s="14"/>
      <c r="H32" s="3"/>
    </row>
    <row r="33" spans="1:8" ht="16.5" customHeight="1">
      <c r="A33" s="29" t="s">
        <v>6</v>
      </c>
      <c r="B33" s="30"/>
      <c r="C33" s="30"/>
      <c r="D33" s="30"/>
      <c r="E33" s="30"/>
      <c r="F33" s="30"/>
      <c r="G33" s="30"/>
      <c r="H33" s="31"/>
    </row>
    <row r="34" spans="1:8" ht="99.75" customHeight="1">
      <c r="A34" s="6">
        <v>22</v>
      </c>
      <c r="B34" s="8" t="s">
        <v>36</v>
      </c>
      <c r="C34" s="8" t="s">
        <v>37</v>
      </c>
      <c r="D34" s="22">
        <v>789409.3</v>
      </c>
      <c r="E34" s="22">
        <v>168500</v>
      </c>
      <c r="F34" s="22">
        <v>0</v>
      </c>
      <c r="G34" s="22">
        <v>26800</v>
      </c>
      <c r="H34" s="22">
        <v>26800</v>
      </c>
    </row>
    <row r="35" spans="1:8" ht="51" customHeight="1">
      <c r="A35" s="6">
        <v>23</v>
      </c>
      <c r="B35" s="8" t="s">
        <v>36</v>
      </c>
      <c r="C35" s="8" t="s">
        <v>38</v>
      </c>
      <c r="D35" s="22">
        <v>137033</v>
      </c>
      <c r="E35" s="22">
        <v>25000</v>
      </c>
      <c r="F35" s="22">
        <v>0</v>
      </c>
      <c r="G35" s="22">
        <v>5130</v>
      </c>
      <c r="H35" s="22">
        <v>5130</v>
      </c>
    </row>
    <row r="36" spans="1:8" ht="40.5" customHeight="1">
      <c r="A36" s="6">
        <v>24</v>
      </c>
      <c r="B36" s="8" t="s">
        <v>17</v>
      </c>
      <c r="C36" s="24" t="s">
        <v>60</v>
      </c>
      <c r="D36" s="22"/>
      <c r="E36" s="22"/>
      <c r="F36" s="22">
        <v>0</v>
      </c>
      <c r="G36" s="22">
        <v>1231</v>
      </c>
      <c r="H36" s="22">
        <v>1231</v>
      </c>
    </row>
    <row r="37" spans="1:8" ht="48.75" customHeight="1">
      <c r="A37" s="6">
        <v>25</v>
      </c>
      <c r="B37" s="8" t="s">
        <v>17</v>
      </c>
      <c r="C37" s="24" t="s">
        <v>61</v>
      </c>
      <c r="D37" s="22"/>
      <c r="E37" s="22"/>
      <c r="F37" s="22">
        <v>0</v>
      </c>
      <c r="G37" s="22">
        <v>5477</v>
      </c>
      <c r="H37" s="22">
        <v>5477</v>
      </c>
    </row>
    <row r="38" spans="1:8" ht="33.75" customHeight="1">
      <c r="A38" s="6">
        <v>26</v>
      </c>
      <c r="B38" s="8" t="s">
        <v>17</v>
      </c>
      <c r="C38" s="24" t="s">
        <v>62</v>
      </c>
      <c r="D38" s="22"/>
      <c r="E38" s="22"/>
      <c r="F38" s="22">
        <v>0</v>
      </c>
      <c r="G38" s="22">
        <v>1672</v>
      </c>
      <c r="H38" s="22">
        <v>1672</v>
      </c>
    </row>
    <row r="39" spans="1:8" ht="36" customHeight="1">
      <c r="A39" s="6">
        <v>27</v>
      </c>
      <c r="B39" s="8" t="s">
        <v>17</v>
      </c>
      <c r="C39" s="24" t="s">
        <v>63</v>
      </c>
      <c r="D39" s="22"/>
      <c r="E39" s="22"/>
      <c r="F39" s="22">
        <v>0</v>
      </c>
      <c r="G39" s="22">
        <v>5171</v>
      </c>
      <c r="H39" s="22">
        <v>5171</v>
      </c>
    </row>
    <row r="40" spans="1:8" ht="37.5" customHeight="1">
      <c r="A40" s="6">
        <v>28</v>
      </c>
      <c r="B40" s="8" t="s">
        <v>39</v>
      </c>
      <c r="C40" s="8" t="s">
        <v>40</v>
      </c>
      <c r="D40" s="15"/>
      <c r="E40" s="15"/>
      <c r="F40" s="22">
        <v>0</v>
      </c>
      <c r="G40" s="32" t="s">
        <v>47</v>
      </c>
      <c r="H40" s="33"/>
    </row>
    <row r="41" spans="1:8" ht="48.75" customHeight="1">
      <c r="A41" s="6">
        <v>29</v>
      </c>
      <c r="B41" s="8" t="s">
        <v>41</v>
      </c>
      <c r="C41" s="8" t="s">
        <v>42</v>
      </c>
      <c r="D41" s="15"/>
      <c r="E41" s="15"/>
      <c r="F41" s="22">
        <v>0</v>
      </c>
      <c r="G41" s="32" t="s">
        <v>47</v>
      </c>
      <c r="H41" s="33" t="s">
        <v>47</v>
      </c>
    </row>
    <row r="42" spans="1:8" ht="84.75" customHeight="1">
      <c r="A42" s="6">
        <v>30</v>
      </c>
      <c r="B42" s="8" t="s">
        <v>31</v>
      </c>
      <c r="C42" s="8" t="s">
        <v>32</v>
      </c>
      <c r="D42" s="3"/>
      <c r="E42" s="15"/>
      <c r="F42" s="22">
        <v>0</v>
      </c>
      <c r="G42" s="32" t="s">
        <v>47</v>
      </c>
      <c r="H42" s="33" t="s">
        <v>47</v>
      </c>
    </row>
    <row r="43" spans="1:8" ht="69" customHeight="1">
      <c r="A43" s="6">
        <v>31</v>
      </c>
      <c r="B43" s="8" t="s">
        <v>30</v>
      </c>
      <c r="C43" s="8" t="s">
        <v>43</v>
      </c>
      <c r="D43" s="3"/>
      <c r="E43" s="3"/>
      <c r="F43" s="22">
        <v>0</v>
      </c>
      <c r="G43" s="32" t="s">
        <v>47</v>
      </c>
      <c r="H43" s="33" t="s">
        <v>47</v>
      </c>
    </row>
    <row r="44" spans="1:11" ht="66" customHeight="1">
      <c r="A44" s="6">
        <v>32</v>
      </c>
      <c r="B44" s="8" t="s">
        <v>13</v>
      </c>
      <c r="C44" s="24" t="s">
        <v>16</v>
      </c>
      <c r="D44" s="3"/>
      <c r="E44" s="15"/>
      <c r="F44" s="22">
        <v>0</v>
      </c>
      <c r="G44" s="32" t="s">
        <v>47</v>
      </c>
      <c r="H44" s="33" t="s">
        <v>47</v>
      </c>
      <c r="K44" s="19"/>
    </row>
    <row r="45" spans="1:11" ht="180.75" customHeight="1">
      <c r="A45" s="6">
        <v>33</v>
      </c>
      <c r="B45" s="8" t="s">
        <v>14</v>
      </c>
      <c r="C45" s="8" t="s">
        <v>15</v>
      </c>
      <c r="D45" s="3">
        <v>12000</v>
      </c>
      <c r="E45" s="15">
        <v>1500</v>
      </c>
      <c r="F45" s="22">
        <v>0</v>
      </c>
      <c r="G45" s="32" t="s">
        <v>47</v>
      </c>
      <c r="H45" s="33" t="s">
        <v>47</v>
      </c>
      <c r="K45" s="19"/>
    </row>
    <row r="46" spans="1:11" ht="50.25" customHeight="1">
      <c r="A46" s="6">
        <v>34</v>
      </c>
      <c r="B46" s="8" t="s">
        <v>45</v>
      </c>
      <c r="C46" s="8" t="s">
        <v>46</v>
      </c>
      <c r="D46" s="3"/>
      <c r="E46" s="15"/>
      <c r="F46" s="22">
        <v>0</v>
      </c>
      <c r="G46" s="32" t="s">
        <v>48</v>
      </c>
      <c r="H46" s="33" t="s">
        <v>48</v>
      </c>
      <c r="K46" s="19"/>
    </row>
    <row r="47" spans="1:11" ht="37.5" customHeight="1">
      <c r="A47" s="6">
        <v>35</v>
      </c>
      <c r="B47" s="8" t="s">
        <v>64</v>
      </c>
      <c r="C47" s="8" t="s">
        <v>65</v>
      </c>
      <c r="D47" s="3"/>
      <c r="E47" s="15"/>
      <c r="F47" s="22">
        <v>0</v>
      </c>
      <c r="G47" s="32" t="s">
        <v>48</v>
      </c>
      <c r="H47" s="33"/>
      <c r="K47" s="19"/>
    </row>
    <row r="48" spans="1:11" ht="51" customHeight="1">
      <c r="A48" s="6">
        <v>36</v>
      </c>
      <c r="B48" s="8" t="s">
        <v>66</v>
      </c>
      <c r="C48" s="8" t="s">
        <v>67</v>
      </c>
      <c r="D48" s="3"/>
      <c r="E48" s="15"/>
      <c r="F48" s="22">
        <v>0</v>
      </c>
      <c r="G48" s="32" t="s">
        <v>48</v>
      </c>
      <c r="H48" s="33"/>
      <c r="K48" s="19"/>
    </row>
    <row r="49" spans="1:11" ht="48" customHeight="1">
      <c r="A49" s="6">
        <v>37</v>
      </c>
      <c r="B49" s="8" t="s">
        <v>68</v>
      </c>
      <c r="C49" s="8" t="s">
        <v>69</v>
      </c>
      <c r="D49" s="3"/>
      <c r="E49" s="15"/>
      <c r="F49" s="22">
        <v>0</v>
      </c>
      <c r="G49" s="32" t="s">
        <v>48</v>
      </c>
      <c r="H49" s="33"/>
      <c r="K49" s="19"/>
    </row>
    <row r="50" spans="1:11" ht="68.25" customHeight="1">
      <c r="A50" s="6">
        <v>38</v>
      </c>
      <c r="B50" s="8" t="s">
        <v>36</v>
      </c>
      <c r="C50" s="8" t="s">
        <v>70</v>
      </c>
      <c r="D50" s="3"/>
      <c r="E50" s="15"/>
      <c r="F50" s="22">
        <v>0</v>
      </c>
      <c r="G50" s="32" t="s">
        <v>48</v>
      </c>
      <c r="H50" s="33"/>
      <c r="K50" s="19"/>
    </row>
    <row r="51" spans="1:11" ht="53.25" customHeight="1">
      <c r="A51" s="6">
        <v>39</v>
      </c>
      <c r="B51" s="8" t="s">
        <v>71</v>
      </c>
      <c r="C51" s="8" t="s">
        <v>72</v>
      </c>
      <c r="D51" s="3"/>
      <c r="E51" s="15"/>
      <c r="F51" s="22">
        <v>0</v>
      </c>
      <c r="G51" s="32" t="s">
        <v>48</v>
      </c>
      <c r="H51" s="33"/>
      <c r="K51" s="19"/>
    </row>
    <row r="52" spans="1:8" ht="51" customHeight="1">
      <c r="A52" s="6">
        <v>40</v>
      </c>
      <c r="B52" s="8" t="s">
        <v>73</v>
      </c>
      <c r="C52" s="8" t="s">
        <v>74</v>
      </c>
      <c r="D52" s="3"/>
      <c r="E52" s="15"/>
      <c r="F52" s="22">
        <v>0</v>
      </c>
      <c r="G52" s="32" t="s">
        <v>47</v>
      </c>
      <c r="H52" s="33"/>
    </row>
    <row r="53" spans="1:8" ht="90" customHeight="1">
      <c r="A53" s="6">
        <v>41</v>
      </c>
      <c r="B53" s="8" t="s">
        <v>75</v>
      </c>
      <c r="C53" s="8" t="s">
        <v>76</v>
      </c>
      <c r="D53" s="3"/>
      <c r="E53" s="15"/>
      <c r="F53" s="22">
        <v>0</v>
      </c>
      <c r="G53" s="32" t="s">
        <v>47</v>
      </c>
      <c r="H53" s="33" t="s">
        <v>48</v>
      </c>
    </row>
    <row r="54" spans="1:8" ht="69.75" customHeight="1">
      <c r="A54" s="6">
        <v>42</v>
      </c>
      <c r="B54" s="8" t="s">
        <v>77</v>
      </c>
      <c r="C54" s="8" t="s">
        <v>78</v>
      </c>
      <c r="D54" s="3"/>
      <c r="E54" s="15"/>
      <c r="F54" s="22">
        <v>0</v>
      </c>
      <c r="G54" s="32" t="s">
        <v>47</v>
      </c>
      <c r="H54" s="33" t="s">
        <v>48</v>
      </c>
    </row>
    <row r="55" ht="12.75" customHeight="1"/>
    <row r="56" ht="9" customHeight="1"/>
    <row r="57" spans="1:8" ht="63.75" customHeight="1">
      <c r="A57" s="5"/>
      <c r="B57" s="4"/>
      <c r="C57" s="2"/>
      <c r="D57" s="2"/>
      <c r="E57" s="2"/>
      <c r="F57" s="2"/>
      <c r="G57" s="2"/>
      <c r="H57" s="2"/>
    </row>
    <row r="58" ht="66.75" customHeight="1">
      <c r="E58" s="2"/>
    </row>
    <row r="59" ht="184.5" customHeight="1"/>
    <row r="60" ht="67.5" customHeight="1"/>
    <row r="61" ht="52.5" customHeight="1"/>
    <row r="62" ht="33.75" customHeight="1"/>
    <row r="63" ht="54" customHeight="1"/>
    <row r="64" ht="48" customHeight="1"/>
    <row r="65" ht="39" customHeight="1"/>
    <row r="66" ht="21" customHeight="1"/>
    <row r="67" ht="18" customHeight="1"/>
  </sheetData>
  <sheetProtection/>
  <mergeCells count="31">
    <mergeCell ref="I13:K13"/>
    <mergeCell ref="I16:J16"/>
    <mergeCell ref="G48:H48"/>
    <mergeCell ref="G49:H49"/>
    <mergeCell ref="G50:H50"/>
    <mergeCell ref="G44:H44"/>
    <mergeCell ref="G46:H46"/>
    <mergeCell ref="G45:H45"/>
    <mergeCell ref="G41:H41"/>
    <mergeCell ref="G42:H42"/>
    <mergeCell ref="G51:H51"/>
    <mergeCell ref="G52:H52"/>
    <mergeCell ref="G43:H43"/>
    <mergeCell ref="G47:H47"/>
    <mergeCell ref="G4:H4"/>
    <mergeCell ref="G54:H54"/>
    <mergeCell ref="D3:D5"/>
    <mergeCell ref="A24:C24"/>
    <mergeCell ref="E3:H3"/>
    <mergeCell ref="G40:H40"/>
    <mergeCell ref="E4:F4"/>
    <mergeCell ref="G53:H53"/>
    <mergeCell ref="A6:H6"/>
    <mergeCell ref="A1:H1"/>
    <mergeCell ref="B3:B5"/>
    <mergeCell ref="A3:A5"/>
    <mergeCell ref="A25:H25"/>
    <mergeCell ref="A33:H33"/>
    <mergeCell ref="C3:C5"/>
    <mergeCell ref="A20:C20"/>
    <mergeCell ref="A32:C32"/>
  </mergeCells>
  <printOptions horizontalCentered="1"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sushko</cp:lastModifiedBy>
  <cp:lastPrinted>2024-02-05T04:54:52Z</cp:lastPrinted>
  <dcterms:created xsi:type="dcterms:W3CDTF">2010-11-25T09:41:13Z</dcterms:created>
  <dcterms:modified xsi:type="dcterms:W3CDTF">2024-02-05T07:10:25Z</dcterms:modified>
  <cp:category/>
  <cp:version/>
  <cp:contentType/>
  <cp:contentStatus/>
</cp:coreProperties>
</file>