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840" windowHeight="9555" activeTab="0"/>
  </bookViews>
  <sheets>
    <sheet name="Индикаторы" sheetId="1" r:id="rId1"/>
  </sheets>
  <definedNames>
    <definedName name="_xlnm.Print_Titles" localSheetId="0">'Индикаторы'!$3:$3</definedName>
  </definedNames>
  <calcPr fullCalcOnLoad="1"/>
</workbook>
</file>

<file path=xl/sharedStrings.xml><?xml version="1.0" encoding="utf-8"?>
<sst xmlns="http://schemas.openxmlformats.org/spreadsheetml/2006/main" count="319" uniqueCount="207">
  <si>
    <t>город Рубцовск</t>
  </si>
  <si>
    <t>Индикаторы за 12 месяцев  2019 года</t>
  </si>
  <si>
    <t>№ п/п</t>
  </si>
  <si>
    <t>Наименование</t>
  </si>
  <si>
    <t>Единица измерения</t>
  </si>
  <si>
    <t>План по программе</t>
  </si>
  <si>
    <t>Факт</t>
  </si>
  <si>
    <t>Факт к плану, %</t>
  </si>
  <si>
    <t>«Капитальный и текущий ремонт общеобразовательных учреждений города Рубцовска» на 2017 - 2025 годы</t>
  </si>
  <si>
    <t>1.Доля обучающихся общеобразовательных учреждений в современных и безопасных  условиях</t>
  </si>
  <si>
    <t>%</t>
  </si>
  <si>
    <t>2.Количество учреждений, в которых проведены ремонтные работы</t>
  </si>
  <si>
    <t>ед.</t>
  </si>
  <si>
    <t>«Капитальный ремонт многоквартирных жилых домов во исполнение судебных решений в городе Рубцовске» на 2019 - 2024 годы</t>
  </si>
  <si>
    <t>1.Количество многоквартирных жилых домов, подлежащих капитальному ремонту во исполнение судебных решений</t>
  </si>
  <si>
    <t>«Комплексные меры противодействия злоупотреблению наркотиками и их незаконному обороту в городе Рубцовске» на 2018 - 2020 годы</t>
  </si>
  <si>
    <t>1.Доля  молодых  граждан в возрасте от 14 до 30 лет, вовлеченных в профилактические мероприятия, по отношению к общей численности молодежи, проживающей на территории города</t>
  </si>
  <si>
    <t>2.Число больных наркоманией, находящихся в ремиссии более 2 лет на 100 больных наркоманией среднегодового контингента</t>
  </si>
  <si>
    <t>3.Доля зарегистрированных преступлений в сфере незаконного оборота наркотиков в общем количестве зарегистрированных преступлений на территории город</t>
  </si>
  <si>
    <t>4.Количество выявленных хозяйствующих субъектов и физических лиц, на земельных участках которых имеются очаги произрастания дикорастущей конопли</t>
  </si>
  <si>
    <t>шт.</t>
  </si>
  <si>
    <t>«Обеспечение жильем или улучшение жилищных условий молодых семей в городе Рубцовске» на 2016 - 2020 годы</t>
  </si>
  <si>
    <t>1.Количество молодых семей, улучшивших жилищные условия</t>
  </si>
  <si>
    <t>семья</t>
  </si>
  <si>
    <t>2.Количество молодых семей, улучшивших жилищные условия с использованием ипотечных жилищных кредитов и займов</t>
  </si>
  <si>
    <t>3.Доля средств городского бюджета, направляемых на строительство индивидуального и приобретение нового жилья, в общем объеме средств городского бюджета, выделяемых в рамках Программы</t>
  </si>
  <si>
    <t>процентов</t>
  </si>
  <si>
    <t>«Обеспечение населения города Рубцовска горячим водоснабжением надлежащего качества (температуры)» на 2019-2025 годы</t>
  </si>
  <si>
    <t>1.Количество домов с обеспеченным ГВС надлежащего качества (температуры)</t>
  </si>
  <si>
    <t>Ед.</t>
  </si>
  <si>
    <t>«Повышение безопасности дорожного движения в городе Рубцовске» на 2015 - 2020 годы</t>
  </si>
  <si>
    <t>1.Снижение количества погибших в ДТП (относительно предыдущего года)</t>
  </si>
  <si>
    <t>2.Уменьшение детского травматизма (относительно предыдущего года)</t>
  </si>
  <si>
    <t>«Повышение безопасности жизнедеятельности населения и территории города Рубцовска» на 2015 - 2019 годы</t>
  </si>
  <si>
    <t>1.Доля населения, охваченного оповещением, в общей численности населения города</t>
  </si>
  <si>
    <t>2.Доля замененных технических средств ЗПУ к общему числу отработавших сроки эксплуатации</t>
  </si>
  <si>
    <t>3.Количество созданных и поддерживаемых в исправном состоянии каналов приема, обработки и обмена информацией в области защиты  от ЧС</t>
  </si>
  <si>
    <t>единиц</t>
  </si>
  <si>
    <t>4.Доля оборудованных учебно-консультационных пунктов населения города</t>
  </si>
  <si>
    <t>5.Доля приобретенных материально-технических средств от общего числа положенных</t>
  </si>
  <si>
    <t>«Повышение инвестиционной привлекательности муниципального образования город Рубцовск Алтайского края» на 2018–2020 годы</t>
  </si>
  <si>
    <t>1.Объем инвестиций в основной капитал организаций, находящихся на территории городского округа без субъектов малого предпринимательства</t>
  </si>
  <si>
    <t>млн.руб. в действующих ценах</t>
  </si>
  <si>
    <t>2.Объем инвестиций в основной капитал организаций, находящихся на территории городского округа без субъектов малого предпринимательства на душу населения</t>
  </si>
  <si>
    <t>рублей на душу населения</t>
  </si>
  <si>
    <t>3.Объем инвестиций на реализацию социально значимых инвестиционных проектов за счет всех источников финансирования</t>
  </si>
  <si>
    <t>млн. руб.</t>
  </si>
  <si>
    <t>4.Количество инвестиционных проектов, реализуемых на территории города</t>
  </si>
  <si>
    <t>5.Площадь земельных участков, предоставленных для строительства</t>
  </si>
  <si>
    <t>тыс.кв.м</t>
  </si>
  <si>
    <t>«Поддержка и развитие малого и среднего предпринимательства в городе Рубцовске» на 2017 - 2020 годы</t>
  </si>
  <si>
    <t>1.Количество СМСП</t>
  </si>
  <si>
    <t>2.Число субъектов малого и среднего предпринимательства в расчете на 10 тыс. человек населения</t>
  </si>
  <si>
    <t>3.Среднесписочная численность работников занятых в  сфере малого и  среднего предпринимательства</t>
  </si>
  <si>
    <t>человек</t>
  </si>
  <si>
    <t>«Профилактика преступлений и иных правонарушений в городе Рубцовске» на 2018 - 2021 годы</t>
  </si>
  <si>
    <t>1.Уровень преступности (количество зарегистрированных преступлений)</t>
  </si>
  <si>
    <t>ед. на 1000 чел. жителей</t>
  </si>
  <si>
    <t>2.Удельный вес преступлений, совершенных лицами ранее совершавшими преступления</t>
  </si>
  <si>
    <t>3.Удельный вес преступлений, совершенных несовершеннолетними</t>
  </si>
  <si>
    <t>4.Удельный вес преступлений, совершенных на улицах и в других общественных местах</t>
  </si>
  <si>
    <t>5.Удельный вес преступлений, совершенных лицами в состоянии алкогольного, наркотического и иных видов  опьянения</t>
  </si>
  <si>
    <t>«Профилактика экстремизма, а также минимизация и (или) ликвидация последствий проявлений экстремизма на территории города Рубцовска» на 2017 – 2020 годы</t>
  </si>
  <si>
    <t>1.Число публикаций в средствах массовой информации с целью информирования населения о возможных фактах проявления экстремизма на территории города Рубцовска и необходимых действиях в подобных ситуациях</t>
  </si>
  <si>
    <t>2.Количество сотрудников сфер СМИ, образования, культуры, спорта, прошедших повышение квалификации по вопросам межкультурной толерантности и профилактики экстремизма</t>
  </si>
  <si>
    <t>чел.</t>
  </si>
  <si>
    <t>3.Число тематических семинаров-совещаний по вопросам противодействия экстремизму, межнациональной конфликтности и незаконной миграции с участием сотрудников надзорных, правоохранительных органов и специальных служб, участвовавших в указанных совещаниях в рамках своей компетенции</t>
  </si>
  <si>
    <t>4.Доля детей, подростков и молодежи в возрасте от 14 до 30 лет, вовлеченных в мероприятия по повышению толерантности и межкультурной коммуникативности, по отношению к общей численности лиц указанной категории</t>
  </si>
  <si>
    <t>«Развитие градостроительства в городе Рубцовске» на 2018 - 2020 годы</t>
  </si>
  <si>
    <t>1.Обеспеченность жилых зон документацией о планировке территории</t>
  </si>
  <si>
    <t>2.Количество сформированных земельных участков для строительства</t>
  </si>
  <si>
    <t>3.Количество справок со сведениями, выданными из АИС ОГД</t>
  </si>
  <si>
    <t>«Развитие дорожного хозяйства, благоустройства и экологии в городе Рубцовске» на 2018 - 2020 годы</t>
  </si>
  <si>
    <t>1.Доля протяжённости отремонтированной улично-дорожной сети с асфальтобетонным покрытием (к общей протяжённости обслуживаемой улично-дорожной сети с асфальтобетонным покрытием)</t>
  </si>
  <si>
    <t>2.Доля протяжённости освещённой улично-дорожной сети</t>
  </si>
  <si>
    <t>3.Доля ликвидированных несанкционированных свалок (в общем количестве выявленных свалок)</t>
  </si>
  <si>
    <t>4.Количество снесенных аварийных деревьев</t>
  </si>
  <si>
    <t>5.Количество парковочных мест для маломобильных групп населения, обозначенных специальными знаками</t>
  </si>
  <si>
    <t>6.Доля протяжённости улично-дорожной сети города Рубцовска, входящей в состав автомобильных дорог Рубцовской агломерации, соответствующая нормативным требованиям к их транспортно-эксплуатационному состоянию</t>
  </si>
  <si>
    <t>7.Доля снижения мест концентрации дорожно-транспортных происшествий</t>
  </si>
  <si>
    <t>8.Количество проведенных акарицидных обработок территорий кладбищ</t>
  </si>
  <si>
    <t>9.Количество отработанных дней музыкальным фонтаном</t>
  </si>
  <si>
    <t>дн.</t>
  </si>
  <si>
    <t>10.Обеспечение функционирования "Вечного огня" в рабочем состоянии в течение года</t>
  </si>
  <si>
    <t>11.Количество утилизированных биологических отходов (трупов животных)</t>
  </si>
  <si>
    <t>12.Количество приобретенной офисной техники</t>
  </si>
  <si>
    <t>13.Количество праздничных дней к которым проведена подготовка санитарно-гигиеническихи эстетических условий</t>
  </si>
  <si>
    <t>14.Количество установленных аншлагов на водных объектах</t>
  </si>
  <si>
    <t>«Развитие культуры города Рубцовска» на 2018 – 2020 годы</t>
  </si>
  <si>
    <t>1.Доля объектов культурного наследия, находящихся в муниципальной собственности, состояние которых является удовлетворительным, в общем количестве объектов культурного наследия, находящихся в муниципальной собственности</t>
  </si>
  <si>
    <t>2.Доля учреждений культуры, находящихся в муниципальной собственности, здания которых находятся в аварийном состоянии или требуют капитального ремонта, в общем количестве муниципальных учреждений культуры</t>
  </si>
  <si>
    <t>3.Доля учреждений культуры, находящихся в муниципальной собственности, состояние материально-технической базы которых является удовлетворительным, в общем количестве муниципальных учреждений культуры</t>
  </si>
  <si>
    <t>4.Количество платных посещений театрально-концертных мероприятий МБУК «Рубцовский драматический театр»</t>
  </si>
  <si>
    <t>тыс.ед.</t>
  </si>
  <si>
    <t>5.Количество платных посещений театрально-концертных мероприятий учреждений культурно-досугового типа</t>
  </si>
  <si>
    <t>6.Количество платных посещений МБУК «КДО «Прометей»</t>
  </si>
  <si>
    <t>7.Количество посещений учреждений музейного типа</t>
  </si>
  <si>
    <t>8.Доля представленных (во всех формах) зрителю музейных предметов в общем количестве музейных предметов основного фонда учреждений музейного типа</t>
  </si>
  <si>
    <t>9.Количество посещений муниципальных библиотек</t>
  </si>
  <si>
    <t>10.Количество детей до 14 лет, пользующихся услугами муниципальных библиотек</t>
  </si>
  <si>
    <t>11.Доля детей, обучающихся в учреждениях дополнительного образования в области культуры в общей численности детей, обучающихся в общеобразовательных организациях муниципального образования</t>
  </si>
  <si>
    <t>12.Количество участий обучающихся в учреждениях дополнительного образования детей в области культуры и искусства в международных, региональных и краевых конкурсах (в том числе заочных)</t>
  </si>
  <si>
    <t>13.Количество мероприятий, проведенных совместно с социально ориентированными некомерческими организациями</t>
  </si>
  <si>
    <t>14.Количество проведенных выставок-ярмарок народных художественных промыслов и ремесел</t>
  </si>
  <si>
    <t>15.Количество публикаций, направленных на развитие народных художественных промыслов и ремесел</t>
  </si>
  <si>
    <t>«Развитие молодежной политики в городе Рубцовске» на 2018 - 2020 годы</t>
  </si>
  <si>
    <t>1.Численность молодых людей, участвующих в реализации мероприятий Программы</t>
  </si>
  <si>
    <t>2.Численность молодых людей в возрасте от 14 до 30 лет, принимающих участие в добровольческой, волонтерской деятельности</t>
  </si>
  <si>
    <t>3.Численность молодых людей, участвующих в реализации мероприятий Программы в сфере гражданского образования и патриотического воспитания.</t>
  </si>
  <si>
    <t>4.Число посетителей сайта МКУ «Управление культуры, спорта и молодежной политики» г. Рубцовска -«bravo.rubtsovsk.org»</t>
  </si>
  <si>
    <t>«Развитие муниципальной системы образования города Рубцовска» на 2015 - 2020 годы</t>
  </si>
  <si>
    <t>1.Доля воспитанников дошкольных образовательных учреждений, обучающихся по программам, соответствующим федеральным государственным стандартам, в общей численности воспитанников</t>
  </si>
  <si>
    <t>2.Доля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</si>
  <si>
    <t>3.Доля детей в возрасте 5 - 18 лет, получающих услуги по дополнительному образованию  в муниципальных организациях дополнительного образования детей</t>
  </si>
  <si>
    <t>4.Удовлетворенность населения качеством услуг организации отдыха, оздоровления  детей и подростков</t>
  </si>
  <si>
    <t>5.Удельный вес численности учителей в возрасте до 35 лет в общей численности учителей общеобразовательных организаций;</t>
  </si>
  <si>
    <t>6.Удовлетворённость населения услугой в сфере образования</t>
  </si>
  <si>
    <t>16.1</t>
  </si>
  <si>
    <t>«Развитие дошкольного образования»</t>
  </si>
  <si>
    <t>1.Доля детей в возрасте 1,5-7 лет, получающих услугу дошкольного образования в муниципальных дошкольных образовательных учреждениях к общей численности детей в возрасте 1,5-7 лет</t>
  </si>
  <si>
    <t>16.2</t>
  </si>
  <si>
    <t>«Развитие общего образования»</t>
  </si>
  <si>
    <t>1.Доля лиц, сдавших единый государственный экзамен по русскому языку и математике, в общей численности выпускников общеобразовательных организаций, участвовавших в едином государственном экзамене по данным предметам</t>
  </si>
  <si>
    <t>2.Охват обучающихся всеми видами питания</t>
  </si>
  <si>
    <t>16.3</t>
  </si>
  <si>
    <t>«Развитие дополнительного образования»</t>
  </si>
  <si>
    <t>1.Число детей, ставших лауреатами и призерами международных, всероссийских и региональных мероприятий (конкурсов)</t>
  </si>
  <si>
    <t>16.4</t>
  </si>
  <si>
    <t>«Создание условий для организации отдыха, оздоровления детей и подростков»</t>
  </si>
  <si>
    <t>1.Доля детей, охваченных организованным отдыхом и оздоровлением в лагерях дневного пребывания детей, профильных лагерях круглосуточного пребывания детей, загородных детских оздоровительных лагерях, в общем количестве детей школьного возраста (от 6 до 18 лет)</t>
  </si>
  <si>
    <t>16.5</t>
  </si>
  <si>
    <t>«Кадры»</t>
  </si>
  <si>
    <t>1.Доля руководящих и педагогических работников муниципальных бюджетных общеобразовательных организаций, своевременно прошедших повышение квалификации или профессиональную переподготовку в соответствии с ФГОС, в общей численности руководящих и педагогических работников организаций общего образования</t>
  </si>
  <si>
    <t>16.6</t>
  </si>
  <si>
    <t>«Обеспечение устойчивого функционирования и развития системы образования города»</t>
  </si>
  <si>
    <t>1.Обеспечение психолого-педагогического сопровождения детей и родителей (законных представителей) с ограниченными возможностями здоровья</t>
  </si>
  <si>
    <t>да1/нет0</t>
  </si>
  <si>
    <t>2.Обеспечение организационных, организационно-технологических, технических, информационных и методологических условий для реализации образовательного процесса</t>
  </si>
  <si>
    <t>3.Обеспечение исполнения бюджета муниципального образования город Рубцовск по подведомственным учреждениям</t>
  </si>
  <si>
    <t>«Развитие физической культуры и спорта в городе Рубцовске»  на 2015 - 2020 годы</t>
  </si>
  <si>
    <t>1.Доля населения города Рубцовска, систематически занимающегося физической культурой и спортом, в общей численности населения города Рубцовска в возрасте от 3 до 79 лет</t>
  </si>
  <si>
    <t>2.Уровень обеспеченности населения города спортивными сооружениями исходя из единовременной пропускной способности объектов спорта</t>
  </si>
  <si>
    <t>3.Эффективность использования объектов спорта</t>
  </si>
  <si>
    <t>4.Количество проведенных спортивно-массовых мероприятий</t>
  </si>
  <si>
    <t>17.1</t>
  </si>
  <si>
    <t>«Развитие массового спорта и спорта высоких достижений в городе Рубцовске» на 2015 - 2020 годы</t>
  </si>
  <si>
    <t>1.Количество спортсменов, выполнивших требования и нормы к присвоению разрядов и званий</t>
  </si>
  <si>
    <t>2.Доля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</t>
  </si>
  <si>
    <t>3.Доля учащихся и студентов систематически занимающихся физической культурой и спортом в общей численности учащихся и студентов</t>
  </si>
  <si>
    <t>4.Доля населения, занятого в экономике, занимающегося физической культурой и спортом, в общей численности населения, занятого в экономике</t>
  </si>
  <si>
    <t>5.Доля детей и молодежи(возраст 3-29 лет) систематически занимающихся физической культурой и спортом, в общей численности детей и молодежи</t>
  </si>
  <si>
    <t>6.Доля граждан среднего возраста (женщины:30-54 года, мужчины:30-59 лет) систематически занимающихся физической культурой и спортом в общей численности граждан среднего возраста</t>
  </si>
  <si>
    <t>7.Доля граждан старшего возраста (женщины: 55-79 лет, мужчины: 60-79 лет) систематически занимающиеся физической культурой и спортом в общей численности граждан старшего возраста</t>
  </si>
  <si>
    <t>17.2</t>
  </si>
  <si>
    <t>«Развитие детско-юношеского спорта в городе Рубцовске» на 2015 - 2020 годы</t>
  </si>
  <si>
    <t>1.Доля спортсменов СШ, выполнивших требования и нормы к присвоению разрядов и званий (от количества занимающихся в СШ)</t>
  </si>
  <si>
    <t>2.Доля спортсменов СШ - членов сборных команд (города, края, СФО, РФ) (от количества занимающихся в СШ)</t>
  </si>
  <si>
    <t>3.Количество призовых мест на официальных соревнованиях разного уровня</t>
  </si>
  <si>
    <t>4.Количество тренеров СШ, участвующих в профессиональных конкурсах</t>
  </si>
  <si>
    <t>5.Доля лиц, занимающихся по программам спортивной подготовки в организациях ведомственной принадлежности физической культуры и спорта</t>
  </si>
  <si>
    <t>17.3</t>
  </si>
  <si>
    <t>«Развитие спортивных клубов в городе Рубцовске» на 2015 - 2020 годы</t>
  </si>
  <si>
    <t>1.Количество мероприятий, проведенных на объектах МБУ  «С/к «Торпедо»</t>
  </si>
  <si>
    <t>2.Количество занимающихся в дворовых спортивных клубах</t>
  </si>
  <si>
    <t>3.Доля населения города Рубцовска, выполнившего нормативы испытаний (тестов) Всероссийского физкультурно-спортивного комплекса «Готов к труду и обороне» (ВФСК ГТО), в общей численности населения, принявшего участие в выполнении нормативов испытаний (тестов) ВФСК ГТО;</t>
  </si>
  <si>
    <t>4.Доля учащихся и студентов города, выполнивших нормативы испытаний ВФСК «ГТО»</t>
  </si>
  <si>
    <t>«Ремонт и реконструкция объектов муниципального жилищного фонда в городе Рубцовске» на 2019-2022 годы</t>
  </si>
  <si>
    <t>3.Доля объектов муниципального жилищного фонда, в которых проведено улучшение состояния (текущий ремонт)</t>
  </si>
  <si>
    <t>«Совершенствование системы учета и управления объектами недвижимости муниципального образования город Рубцовск Алтайского края» на 2019-2023 годы</t>
  </si>
  <si>
    <t>1.Количество отчетов по оценке права аренды земельных участков, предоставляемых с торгов под строительство индивидуальных домов и комплексной застройки</t>
  </si>
  <si>
    <t>2.Количество межевых планов земельных участков, подлежащих межеванию и постановке на кадастровый учет</t>
  </si>
  <si>
    <t>3.Количество рассмотренных различными судебными инстанциями судебных дел</t>
  </si>
  <si>
    <t>4.Количество предъявленных претензий по договорам аренды земельных участков</t>
  </si>
  <si>
    <t>5.Количество специалистов, прошедших подготовку и переподготовку по программе обеспечения учета объектов недвижимости и земельных участков, посещение конференций и семинаров</t>
  </si>
  <si>
    <t>«Создание условий для предоставления транспортных услуг населению и организация транспортного обслуживания населения на муниципальных маршрутах регулярных перевозок в городе Рубцовске» на 2018 – 2020 годы</t>
  </si>
  <si>
    <t>1.Доля пассажиров, перевезенных автомобильным транспортом и наземным электрическим транспортом на муниципальных маршрутах регулярных перевозок по регулируемым тарифам в общем объеме пассажиров, перевезенных на муниципальных маршрутах</t>
  </si>
  <si>
    <t>2.Доля пассажиров, перевезенных наземным электрическим транспортом на муниципальных маршрутах регулярных перевозок по регулируемым тарифам в общем объеме пассажиров, перевезенных на муниципальных маршрутах по регулируемым тарифам</t>
  </si>
  <si>
    <t>3.Доля пассажиров, перевезенных автомобильным транспортом на муниципальных маршрутах регулярных перевозок по регулируемым тарифам в общем объеме пассажиров, перевезенных на муниципальных маршрутах по регулируемым тарифам</t>
  </si>
  <si>
    <t>4.Регулярность движения наземным электрическим транспортом на муниципальных маршрутах регулярных перевозок по регулируемым тарифам</t>
  </si>
  <si>
    <t>5.Регулярность движения автомобильным транспортом на муниципальных маршрутах регулярных перевозок по регулируемым тарифам</t>
  </si>
  <si>
    <t>«Социальная поддержка граждан города Рубцовска» на 2015 – 2020 годы</t>
  </si>
  <si>
    <t>1.Количество малоимущих граждан, получивших адресную социальную помощь</t>
  </si>
  <si>
    <t>2.Доля малоимущих граждан, получивших социальную помощь от общего числа малоимущих граждан, зарегистрированных в управлении социальной защиты населения по городу Рубцовску</t>
  </si>
  <si>
    <t>3.Количество граждан, получивших государственные услуги в сфере содействия занятости</t>
  </si>
  <si>
    <t>«Улучшение условий и охраны труда в городе Рубцовске» на 2018 - 2020 годы</t>
  </si>
  <si>
    <t>1.количество рабочих мест, прошедших специальную оценку условий труда;</t>
  </si>
  <si>
    <t>рабочих мест</t>
  </si>
  <si>
    <t>2.Удельный вес работников, охваченных периодическими медицинскими осмотрами в общем количестве работников, подлежащих прохождению периодических медицинских осмотров</t>
  </si>
  <si>
    <t>3.Уровень травматизма на производстве</t>
  </si>
  <si>
    <t>человек на 1000 работающих</t>
  </si>
  <si>
    <t>«Формирование современной городской среды на территории муниципального образования город Рубцовск Алтайского края» на 2018–2024 годы</t>
  </si>
  <si>
    <t>1.Доля благоустроенных общественных территорий от общего числа общественных территорий</t>
  </si>
  <si>
    <t>2.Доля благоустроенных городских парков от общего числа городских парков</t>
  </si>
  <si>
    <t>3.Доля многоквартирных домов с благоустроенными дворовыми территориями от общего числа многоквартирных домов, нуждающихся в благоустройстве дворовых территорий</t>
  </si>
  <si>
    <t>«Формирование, эффективное использование, распоряжение и содержание имущества казны муниципального образования город Рубцовск Алтайского края» на 2019-2023 годы</t>
  </si>
  <si>
    <t>1.Доля объектов недвижимости с зарегистрированными правами к общему числу объектов недвижимости, относящихся к казне города Рубцовска</t>
  </si>
  <si>
    <t>2.Доля пустующих нежилых помещений в общем числе нежилых помещений</t>
  </si>
  <si>
    <t>«Энергосбережение и повышение энергетической эффективности организаций города Рубцовска» на 2018 - 2020 годы</t>
  </si>
  <si>
    <t>1.Доля расходов бюджета города на реализацию энергосберегающих мероприятий муниципальными учреждениями всех типов в общем объёме расходов бюджета</t>
  </si>
  <si>
    <t>2.Удельная величина потребления электрической энергии бюджетными учреждениями</t>
  </si>
  <si>
    <t>кВт/чел.</t>
  </si>
  <si>
    <t>3.Удельная величина потребления тепловой энергии бюджетными учреждениями</t>
  </si>
  <si>
    <t>Гкал/кв.м</t>
  </si>
  <si>
    <t>4.Удельная величина потребления горячей воды бюджетными учреждениями</t>
  </si>
  <si>
    <t>куб.м/чел.</t>
  </si>
  <si>
    <t>5.Удельная величина потребления холодной воды бюджетными учреждениями</t>
  </si>
  <si>
    <t>6.Количество ежегодно выявленных бесхозяйных сетей и объектов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</si>
</sst>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right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right" vertical="top" wrapText="1"/>
    </xf>
    <xf numFmtId="0" fontId="36" fillId="0" borderId="10" xfId="0" applyFont="1" applyBorder="1" applyAlignment="1">
      <alignment horizontal="right" vertical="top" wrapText="1"/>
    </xf>
    <xf numFmtId="0" fontId="36" fillId="0" borderId="10" xfId="0" applyFont="1" applyBorder="1" applyAlignment="1">
      <alignment vertical="top" wrapText="1"/>
    </xf>
    <xf numFmtId="0" fontId="37" fillId="0" borderId="10" xfId="0" applyFont="1" applyBorder="1" applyAlignment="1" quotePrefix="1">
      <alignment horizontal="right" vertical="top" wrapText="1"/>
    </xf>
    <xf numFmtId="0" fontId="37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5.7109375" style="3" customWidth="1"/>
    <col min="2" max="2" width="39.7109375" style="1" customWidth="1"/>
    <col min="3" max="3" width="11.7109375" style="2" customWidth="1"/>
    <col min="4" max="4" width="11.7109375" style="1" customWidth="1"/>
    <col min="5" max="6" width="10.7109375" style="1" customWidth="1"/>
    <col min="7" max="16384" width="8.8515625" style="1" customWidth="1"/>
  </cols>
  <sheetData>
    <row r="1" spans="1:6" ht="15.75">
      <c r="A1" s="4" t="s">
        <v>0</v>
      </c>
      <c r="B1" s="5"/>
      <c r="C1" s="5"/>
      <c r="D1" s="5"/>
      <c r="E1" s="5"/>
      <c r="F1" s="5"/>
    </row>
    <row r="2" spans="1:6" ht="15.75">
      <c r="A2" s="4" t="s">
        <v>1</v>
      </c>
      <c r="B2" s="5"/>
      <c r="C2" s="5"/>
      <c r="D2" s="5"/>
      <c r="E2" s="5"/>
      <c r="F2" s="5"/>
    </row>
    <row r="3" spans="1:6" s="2" customFormat="1" ht="31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5.75">
      <c r="A4" s="7">
        <v>1</v>
      </c>
      <c r="B4" s="11" t="s">
        <v>8</v>
      </c>
      <c r="C4" s="12"/>
      <c r="D4" s="12"/>
      <c r="E4" s="12"/>
      <c r="F4" s="12"/>
    </row>
    <row r="5" spans="1:6" ht="47.25">
      <c r="A5" s="8"/>
      <c r="B5" s="9" t="s">
        <v>9</v>
      </c>
      <c r="C5" s="6" t="s">
        <v>10</v>
      </c>
      <c r="D5" s="9">
        <v>79.5</v>
      </c>
      <c r="E5" s="9">
        <v>86.7</v>
      </c>
      <c r="F5" s="9">
        <f>IF(D5=0,0,ROUND(E5/D5*100,1))</f>
        <v>109.1</v>
      </c>
    </row>
    <row r="6" spans="1:6" ht="31.5">
      <c r="A6" s="8"/>
      <c r="B6" s="9" t="s">
        <v>11</v>
      </c>
      <c r="C6" s="6" t="s">
        <v>12</v>
      </c>
      <c r="D6" s="9">
        <v>5</v>
      </c>
      <c r="E6" s="9">
        <v>18</v>
      </c>
      <c r="F6" s="9">
        <f>IF(D6=0,0,ROUND(E6/D6*100,1))</f>
        <v>360</v>
      </c>
    </row>
    <row r="7" spans="1:6" ht="15.75">
      <c r="A7" s="7">
        <v>2</v>
      </c>
      <c r="B7" s="11" t="s">
        <v>13</v>
      </c>
      <c r="C7" s="12"/>
      <c r="D7" s="12"/>
      <c r="E7" s="12"/>
      <c r="F7" s="12"/>
    </row>
    <row r="8" spans="1:6" ht="63">
      <c r="A8" s="8"/>
      <c r="B8" s="9" t="s">
        <v>14</v>
      </c>
      <c r="C8" s="6" t="s">
        <v>12</v>
      </c>
      <c r="D8" s="9">
        <v>0</v>
      </c>
      <c r="E8" s="9">
        <v>3</v>
      </c>
      <c r="F8" s="9">
        <f>IF(D8=0,0,ROUND(E8/D8*100,1))</f>
        <v>0</v>
      </c>
    </row>
    <row r="9" spans="1:6" ht="15.75">
      <c r="A9" s="7">
        <v>3</v>
      </c>
      <c r="B9" s="11" t="s">
        <v>15</v>
      </c>
      <c r="C9" s="12"/>
      <c r="D9" s="12"/>
      <c r="E9" s="12"/>
      <c r="F9" s="12"/>
    </row>
    <row r="10" spans="1:6" ht="94.5">
      <c r="A10" s="8"/>
      <c r="B10" s="9" t="s">
        <v>16</v>
      </c>
      <c r="C10" s="6" t="s">
        <v>10</v>
      </c>
      <c r="D10" s="9">
        <v>55</v>
      </c>
      <c r="E10" s="9">
        <v>55</v>
      </c>
      <c r="F10" s="9">
        <f>IF(D10=0,0,ROUND(E10/D10*100,1))</f>
        <v>100</v>
      </c>
    </row>
    <row r="11" spans="1:6" ht="63">
      <c r="A11" s="8"/>
      <c r="B11" s="9" t="s">
        <v>17</v>
      </c>
      <c r="C11" s="6" t="s">
        <v>10</v>
      </c>
      <c r="D11" s="9">
        <v>10.3</v>
      </c>
      <c r="E11" s="9">
        <v>11.5</v>
      </c>
      <c r="F11" s="9">
        <f>IF(D11=0,0,ROUND(E11/D11*100,1))</f>
        <v>111.7</v>
      </c>
    </row>
    <row r="12" spans="1:6" ht="78.75">
      <c r="A12" s="8"/>
      <c r="B12" s="9" t="s">
        <v>18</v>
      </c>
      <c r="C12" s="6" t="s">
        <v>10</v>
      </c>
      <c r="D12" s="9">
        <v>5.5</v>
      </c>
      <c r="E12" s="9">
        <v>6.9</v>
      </c>
      <c r="F12" s="9">
        <f>IF(E12=0,0,ROUND(D12/E12*100,1))</f>
        <v>79.7</v>
      </c>
    </row>
    <row r="13" spans="1:6" ht="78.75">
      <c r="A13" s="8"/>
      <c r="B13" s="9" t="s">
        <v>19</v>
      </c>
      <c r="C13" s="6" t="s">
        <v>20</v>
      </c>
      <c r="D13" s="9">
        <v>27</v>
      </c>
      <c r="E13" s="9">
        <v>29</v>
      </c>
      <c r="F13" s="9">
        <f>IF(D13=0,0,ROUND(E13/D13*100,1))</f>
        <v>107.4</v>
      </c>
    </row>
    <row r="14" spans="1:6" ht="15.75">
      <c r="A14" s="7">
        <v>4</v>
      </c>
      <c r="B14" s="11" t="s">
        <v>21</v>
      </c>
      <c r="C14" s="12"/>
      <c r="D14" s="12"/>
      <c r="E14" s="12"/>
      <c r="F14" s="12"/>
    </row>
    <row r="15" spans="1:6" ht="31.5">
      <c r="A15" s="8"/>
      <c r="B15" s="9" t="s">
        <v>22</v>
      </c>
      <c r="C15" s="6" t="s">
        <v>23</v>
      </c>
      <c r="D15" s="9">
        <v>2</v>
      </c>
      <c r="E15" s="9">
        <v>2</v>
      </c>
      <c r="F15" s="9">
        <f>IF(D15=0,0,ROUND(E15/D15*100,1))</f>
        <v>100</v>
      </c>
    </row>
    <row r="16" spans="1:6" ht="63">
      <c r="A16" s="8"/>
      <c r="B16" s="9" t="s">
        <v>24</v>
      </c>
      <c r="C16" s="6" t="s">
        <v>23</v>
      </c>
      <c r="D16" s="9">
        <v>1</v>
      </c>
      <c r="E16" s="9">
        <v>1</v>
      </c>
      <c r="F16" s="9">
        <f>IF(D16=0,0,ROUND(E16/D16*100,1))</f>
        <v>100</v>
      </c>
    </row>
    <row r="17" spans="1:6" ht="94.5">
      <c r="A17" s="8"/>
      <c r="B17" s="9" t="s">
        <v>25</v>
      </c>
      <c r="C17" s="6" t="s">
        <v>26</v>
      </c>
      <c r="D17" s="9">
        <v>100</v>
      </c>
      <c r="E17" s="9">
        <v>53</v>
      </c>
      <c r="F17" s="9">
        <f>IF(D17=0,0,ROUND(E17/D17*100,1))</f>
        <v>53</v>
      </c>
    </row>
    <row r="18" spans="1:6" ht="15.75">
      <c r="A18" s="7">
        <v>5</v>
      </c>
      <c r="B18" s="11" t="s">
        <v>27</v>
      </c>
      <c r="C18" s="12"/>
      <c r="D18" s="12"/>
      <c r="E18" s="12"/>
      <c r="F18" s="12"/>
    </row>
    <row r="19" spans="1:6" ht="47.25">
      <c r="A19" s="8"/>
      <c r="B19" s="9" t="s">
        <v>28</v>
      </c>
      <c r="C19" s="6" t="s">
        <v>29</v>
      </c>
      <c r="D19" s="9">
        <v>0</v>
      </c>
      <c r="E19" s="9">
        <v>0</v>
      </c>
      <c r="F19" s="9">
        <f>IF(D19=0,0,ROUND(E19/D19*100,1))</f>
        <v>0</v>
      </c>
    </row>
    <row r="20" spans="1:6" ht="15.75">
      <c r="A20" s="7">
        <v>6</v>
      </c>
      <c r="B20" s="11" t="s">
        <v>30</v>
      </c>
      <c r="C20" s="12"/>
      <c r="D20" s="12"/>
      <c r="E20" s="12"/>
      <c r="F20" s="12"/>
    </row>
    <row r="21" spans="1:6" ht="47.25">
      <c r="A21" s="8"/>
      <c r="B21" s="9" t="s">
        <v>31</v>
      </c>
      <c r="C21" s="6" t="s">
        <v>26</v>
      </c>
      <c r="D21" s="9">
        <v>16.67</v>
      </c>
      <c r="E21" s="9">
        <v>-53.8</v>
      </c>
      <c r="F21" s="9">
        <f>IF(E21=0,0,ROUND(D21/E21*100,1))</f>
        <v>-31</v>
      </c>
    </row>
    <row r="22" spans="1:6" ht="31.5">
      <c r="A22" s="8"/>
      <c r="B22" s="9" t="s">
        <v>32</v>
      </c>
      <c r="C22" s="6" t="s">
        <v>26</v>
      </c>
      <c r="D22" s="9">
        <v>4.76</v>
      </c>
      <c r="E22" s="9">
        <v>-21.4</v>
      </c>
      <c r="F22" s="9">
        <f>IF(E22=0,0,ROUND(D22/E22*100,1))</f>
        <v>-22.2</v>
      </c>
    </row>
    <row r="23" spans="1:6" ht="15.75">
      <c r="A23" s="7">
        <v>7</v>
      </c>
      <c r="B23" s="11" t="s">
        <v>33</v>
      </c>
      <c r="C23" s="12"/>
      <c r="D23" s="12"/>
      <c r="E23" s="12"/>
      <c r="F23" s="12"/>
    </row>
    <row r="24" spans="1:6" ht="47.25">
      <c r="A24" s="8"/>
      <c r="B24" s="9" t="s">
        <v>34</v>
      </c>
      <c r="C24" s="6" t="s">
        <v>26</v>
      </c>
      <c r="D24" s="9">
        <v>98</v>
      </c>
      <c r="E24" s="9">
        <v>93</v>
      </c>
      <c r="F24" s="9">
        <f>IF(D24=0,0,ROUND(E24/D24*100,1))</f>
        <v>94.9</v>
      </c>
    </row>
    <row r="25" spans="1:6" ht="47.25">
      <c r="A25" s="8"/>
      <c r="B25" s="9" t="s">
        <v>35</v>
      </c>
      <c r="C25" s="6" t="s">
        <v>26</v>
      </c>
      <c r="D25" s="9">
        <v>90</v>
      </c>
      <c r="E25" s="9">
        <v>0</v>
      </c>
      <c r="F25" s="9">
        <f>IF(D25=0,0,ROUND(E25/D25*100,1))</f>
        <v>0</v>
      </c>
    </row>
    <row r="26" spans="1:6" ht="78.75">
      <c r="A26" s="8"/>
      <c r="B26" s="9" t="s">
        <v>36</v>
      </c>
      <c r="C26" s="6" t="s">
        <v>37</v>
      </c>
      <c r="D26" s="9">
        <v>23</v>
      </c>
      <c r="E26" s="9">
        <v>21</v>
      </c>
      <c r="F26" s="9">
        <f>IF(D26=0,0,ROUND(E26/D26*100,1))</f>
        <v>91.3</v>
      </c>
    </row>
    <row r="27" spans="1:6" ht="47.25">
      <c r="A27" s="8"/>
      <c r="B27" s="9" t="s">
        <v>38</v>
      </c>
      <c r="C27" s="6" t="s">
        <v>26</v>
      </c>
      <c r="D27" s="9">
        <v>100</v>
      </c>
      <c r="E27" s="9">
        <v>0</v>
      </c>
      <c r="F27" s="9">
        <f>IF(D27=0,0,ROUND(E27/D27*100,1))</f>
        <v>0</v>
      </c>
    </row>
    <row r="28" spans="1:6" ht="47.25">
      <c r="A28" s="8"/>
      <c r="B28" s="9" t="s">
        <v>39</v>
      </c>
      <c r="C28" s="6" t="s">
        <v>26</v>
      </c>
      <c r="D28" s="9">
        <v>30</v>
      </c>
      <c r="E28" s="9">
        <v>0</v>
      </c>
      <c r="F28" s="9">
        <f>IF(D28=0,0,ROUND(E28/D28*100,1))</f>
        <v>0</v>
      </c>
    </row>
    <row r="29" spans="1:6" ht="15.75">
      <c r="A29" s="7">
        <v>8</v>
      </c>
      <c r="B29" s="11" t="s">
        <v>40</v>
      </c>
      <c r="C29" s="12"/>
      <c r="D29" s="12"/>
      <c r="E29" s="12"/>
      <c r="F29" s="12"/>
    </row>
    <row r="30" spans="1:6" ht="78.75">
      <c r="A30" s="8"/>
      <c r="B30" s="9" t="s">
        <v>41</v>
      </c>
      <c r="C30" s="6" t="s">
        <v>42</v>
      </c>
      <c r="D30" s="9">
        <v>890</v>
      </c>
      <c r="E30" s="9">
        <v>1466</v>
      </c>
      <c r="F30" s="9">
        <f>IF(D30=0,0,ROUND(E30/D30*100,1))</f>
        <v>164.7</v>
      </c>
    </row>
    <row r="31" spans="1:6" ht="94.5">
      <c r="A31" s="8"/>
      <c r="B31" s="9" t="s">
        <v>43</v>
      </c>
      <c r="C31" s="6" t="s">
        <v>44</v>
      </c>
      <c r="D31" s="9">
        <v>6159</v>
      </c>
      <c r="E31" s="9">
        <v>10144</v>
      </c>
      <c r="F31" s="9">
        <f>IF(D31=0,0,ROUND(E31/D31*100,1))</f>
        <v>164.7</v>
      </c>
    </row>
    <row r="32" spans="1:6" ht="63">
      <c r="A32" s="8"/>
      <c r="B32" s="9" t="s">
        <v>45</v>
      </c>
      <c r="C32" s="6" t="s">
        <v>46</v>
      </c>
      <c r="D32" s="9">
        <v>115</v>
      </c>
      <c r="E32" s="9">
        <v>129.9</v>
      </c>
      <c r="F32" s="9">
        <f>IF(D32=0,0,ROUND(E32/D32*100,1))</f>
        <v>113</v>
      </c>
    </row>
    <row r="33" spans="1:6" ht="47.25">
      <c r="A33" s="8"/>
      <c r="B33" s="9" t="s">
        <v>47</v>
      </c>
      <c r="C33" s="6" t="s">
        <v>37</v>
      </c>
      <c r="D33" s="9">
        <v>15</v>
      </c>
      <c r="E33" s="9">
        <v>33</v>
      </c>
      <c r="F33" s="9">
        <f>IF(D33=0,0,ROUND(E33/D33*100,1))</f>
        <v>220</v>
      </c>
    </row>
    <row r="34" spans="1:6" ht="31.5">
      <c r="A34" s="8"/>
      <c r="B34" s="9" t="s">
        <v>48</v>
      </c>
      <c r="C34" s="6" t="s">
        <v>49</v>
      </c>
      <c r="D34" s="9">
        <v>120</v>
      </c>
      <c r="E34" s="9">
        <v>48.31</v>
      </c>
      <c r="F34" s="9">
        <f>IF(D34=0,0,ROUND(E34/D34*100,1))</f>
        <v>40.3</v>
      </c>
    </row>
    <row r="35" spans="1:6" ht="15.75">
      <c r="A35" s="7">
        <v>9</v>
      </c>
      <c r="B35" s="11" t="s">
        <v>50</v>
      </c>
      <c r="C35" s="12"/>
      <c r="D35" s="12"/>
      <c r="E35" s="12"/>
      <c r="F35" s="12"/>
    </row>
    <row r="36" spans="1:6" ht="15.75">
      <c r="A36" s="8"/>
      <c r="B36" s="9" t="s">
        <v>51</v>
      </c>
      <c r="C36" s="6" t="s">
        <v>37</v>
      </c>
      <c r="D36" s="9">
        <v>3410</v>
      </c>
      <c r="E36" s="9">
        <v>3224</v>
      </c>
      <c r="F36" s="9">
        <f>IF(D36=0,0,ROUND(E36/D36*100,1))</f>
        <v>94.5</v>
      </c>
    </row>
    <row r="37" spans="1:6" ht="47.25">
      <c r="A37" s="8"/>
      <c r="B37" s="9" t="s">
        <v>52</v>
      </c>
      <c r="C37" s="6" t="s">
        <v>37</v>
      </c>
      <c r="D37" s="9">
        <v>235</v>
      </c>
      <c r="E37" s="9">
        <v>227</v>
      </c>
      <c r="F37" s="9">
        <f>IF(D37=0,0,ROUND(E37/D37*100,1))</f>
        <v>96.6</v>
      </c>
    </row>
    <row r="38" spans="1:6" ht="47.25">
      <c r="A38" s="8"/>
      <c r="B38" s="9" t="s">
        <v>53</v>
      </c>
      <c r="C38" s="6" t="s">
        <v>54</v>
      </c>
      <c r="D38" s="9">
        <v>11485</v>
      </c>
      <c r="E38" s="9">
        <v>11435</v>
      </c>
      <c r="F38" s="9">
        <f>IF(D38=0,0,ROUND(E38/D38*100,1))</f>
        <v>99.6</v>
      </c>
    </row>
    <row r="39" spans="1:6" ht="15.75">
      <c r="A39" s="7">
        <v>10</v>
      </c>
      <c r="B39" s="11" t="s">
        <v>55</v>
      </c>
      <c r="C39" s="12"/>
      <c r="D39" s="12"/>
      <c r="E39" s="12"/>
      <c r="F39" s="12"/>
    </row>
    <row r="40" spans="1:6" ht="47.25">
      <c r="A40" s="8"/>
      <c r="B40" s="9" t="s">
        <v>56</v>
      </c>
      <c r="C40" s="6" t="s">
        <v>57</v>
      </c>
      <c r="D40" s="9">
        <v>18</v>
      </c>
      <c r="E40" s="9">
        <v>15.1</v>
      </c>
      <c r="F40" s="9">
        <f>IF(E40=0,0,ROUND(D40/E40*100,1))</f>
        <v>119.2</v>
      </c>
    </row>
    <row r="41" spans="1:6" ht="47.25">
      <c r="A41" s="8"/>
      <c r="B41" s="9" t="s">
        <v>58</v>
      </c>
      <c r="C41" s="6" t="s">
        <v>10</v>
      </c>
      <c r="D41" s="9">
        <v>34</v>
      </c>
      <c r="E41" s="9">
        <v>38.1</v>
      </c>
      <c r="F41" s="9">
        <f>IF(E41=0,0,ROUND(D41/E41*100,1))</f>
        <v>89.2</v>
      </c>
    </row>
    <row r="42" spans="1:6" ht="31.5">
      <c r="A42" s="8"/>
      <c r="B42" s="9" t="s">
        <v>59</v>
      </c>
      <c r="C42" s="6" t="s">
        <v>10</v>
      </c>
      <c r="D42" s="9">
        <v>2.1</v>
      </c>
      <c r="E42" s="9">
        <v>2.9</v>
      </c>
      <c r="F42" s="9">
        <f>IF(E42=0,0,ROUND(D42/E42*100,1))</f>
        <v>72.4</v>
      </c>
    </row>
    <row r="43" spans="1:6" ht="47.25">
      <c r="A43" s="8"/>
      <c r="B43" s="9" t="s">
        <v>60</v>
      </c>
      <c r="C43" s="6" t="s">
        <v>10</v>
      </c>
      <c r="D43" s="9">
        <v>33</v>
      </c>
      <c r="E43" s="9">
        <v>32</v>
      </c>
      <c r="F43" s="9">
        <f>IF(E43=0,0,ROUND(D43/E43*100,1))</f>
        <v>103.1</v>
      </c>
    </row>
    <row r="44" spans="1:6" ht="63">
      <c r="A44" s="8"/>
      <c r="B44" s="9" t="s">
        <v>61</v>
      </c>
      <c r="C44" s="6" t="s">
        <v>10</v>
      </c>
      <c r="D44" s="9">
        <v>25</v>
      </c>
      <c r="E44" s="9">
        <v>25.3</v>
      </c>
      <c r="F44" s="9">
        <f>IF(E44=0,0,ROUND(D44/E44*100,1))</f>
        <v>98.8</v>
      </c>
    </row>
    <row r="45" spans="1:6" ht="15.75">
      <c r="A45" s="7">
        <v>11</v>
      </c>
      <c r="B45" s="11" t="s">
        <v>62</v>
      </c>
      <c r="C45" s="12"/>
      <c r="D45" s="12"/>
      <c r="E45" s="12"/>
      <c r="F45" s="12"/>
    </row>
    <row r="46" spans="1:6" ht="110.25">
      <c r="A46" s="8"/>
      <c r="B46" s="9" t="s">
        <v>63</v>
      </c>
      <c r="C46" s="6" t="s">
        <v>20</v>
      </c>
      <c r="D46" s="9">
        <v>7</v>
      </c>
      <c r="E46" s="9">
        <v>7</v>
      </c>
      <c r="F46" s="9">
        <f>IF(D46=0,0,ROUND(E46/D46*100,1))</f>
        <v>100</v>
      </c>
    </row>
    <row r="47" spans="1:6" ht="94.5">
      <c r="A47" s="8"/>
      <c r="B47" s="9" t="s">
        <v>64</v>
      </c>
      <c r="C47" s="6" t="s">
        <v>65</v>
      </c>
      <c r="D47" s="9">
        <v>7</v>
      </c>
      <c r="E47" s="9">
        <v>7</v>
      </c>
      <c r="F47" s="9">
        <f>IF(D47=0,0,ROUND(E47/D47*100,1))</f>
        <v>100</v>
      </c>
    </row>
    <row r="48" spans="1:6" ht="157.5">
      <c r="A48" s="8"/>
      <c r="B48" s="9" t="s">
        <v>66</v>
      </c>
      <c r="C48" s="6" t="s">
        <v>20</v>
      </c>
      <c r="D48" s="9">
        <v>5</v>
      </c>
      <c r="E48" s="9">
        <v>5</v>
      </c>
      <c r="F48" s="9">
        <f>IF(D48=0,0,ROUND(E48/D48*100,1))</f>
        <v>100</v>
      </c>
    </row>
    <row r="49" spans="1:6" ht="110.25">
      <c r="A49" s="8"/>
      <c r="B49" s="9" t="s">
        <v>67</v>
      </c>
      <c r="C49" s="6" t="s">
        <v>10</v>
      </c>
      <c r="D49" s="9">
        <v>65</v>
      </c>
      <c r="E49" s="9">
        <v>69.7</v>
      </c>
      <c r="F49" s="9">
        <f>IF(D49=0,0,ROUND(E49/D49*100,1))</f>
        <v>107.2</v>
      </c>
    </row>
    <row r="50" spans="1:6" ht="15.75">
      <c r="A50" s="7">
        <v>12</v>
      </c>
      <c r="B50" s="11" t="s">
        <v>68</v>
      </c>
      <c r="C50" s="12"/>
      <c r="D50" s="12"/>
      <c r="E50" s="12"/>
      <c r="F50" s="12"/>
    </row>
    <row r="51" spans="1:6" ht="47.25">
      <c r="A51" s="8"/>
      <c r="B51" s="9" t="s">
        <v>69</v>
      </c>
      <c r="C51" s="6" t="s">
        <v>10</v>
      </c>
      <c r="D51" s="9">
        <v>13</v>
      </c>
      <c r="E51" s="9">
        <v>4.31</v>
      </c>
      <c r="F51" s="9">
        <f>IF(D51=0,0,ROUND(E51/D51*100,1))</f>
        <v>33.2</v>
      </c>
    </row>
    <row r="52" spans="1:6" ht="31.5">
      <c r="A52" s="8"/>
      <c r="B52" s="9" t="s">
        <v>70</v>
      </c>
      <c r="C52" s="6" t="s">
        <v>12</v>
      </c>
      <c r="D52" s="9">
        <v>80</v>
      </c>
      <c r="E52" s="9">
        <v>16</v>
      </c>
      <c r="F52" s="9">
        <f>IF(D52=0,0,ROUND(E52/D52*100,1))</f>
        <v>20</v>
      </c>
    </row>
    <row r="53" spans="1:6" ht="31.5">
      <c r="A53" s="8"/>
      <c r="B53" s="9" t="s">
        <v>71</v>
      </c>
      <c r="C53" s="6" t="s">
        <v>12</v>
      </c>
      <c r="D53" s="9">
        <v>400</v>
      </c>
      <c r="E53" s="9">
        <v>330</v>
      </c>
      <c r="F53" s="9">
        <f>IF(D53=0,0,ROUND(E53/D53*100,1))</f>
        <v>82.5</v>
      </c>
    </row>
    <row r="54" spans="1:6" ht="15.75">
      <c r="A54" s="7">
        <v>13</v>
      </c>
      <c r="B54" s="11" t="s">
        <v>72</v>
      </c>
      <c r="C54" s="12"/>
      <c r="D54" s="12"/>
      <c r="E54" s="12"/>
      <c r="F54" s="12"/>
    </row>
    <row r="55" spans="1:6" ht="94.5">
      <c r="A55" s="8"/>
      <c r="B55" s="9" t="s">
        <v>73</v>
      </c>
      <c r="C55" s="6" t="s">
        <v>10</v>
      </c>
      <c r="D55" s="9">
        <v>38.1</v>
      </c>
      <c r="E55" s="9">
        <v>13.1</v>
      </c>
      <c r="F55" s="9">
        <f aca="true" t="shared" si="0" ref="F55:F68">IF(D55=0,0,ROUND(E55/D55*100,1))</f>
        <v>34.4</v>
      </c>
    </row>
    <row r="56" spans="1:6" ht="31.5">
      <c r="A56" s="8"/>
      <c r="B56" s="9" t="s">
        <v>74</v>
      </c>
      <c r="C56" s="6" t="s">
        <v>10</v>
      </c>
      <c r="D56" s="9">
        <v>20</v>
      </c>
      <c r="E56" s="9">
        <v>3.8</v>
      </c>
      <c r="F56" s="9">
        <f t="shared" si="0"/>
        <v>19</v>
      </c>
    </row>
    <row r="57" spans="1:6" ht="63">
      <c r="A57" s="8"/>
      <c r="B57" s="9" t="s">
        <v>75</v>
      </c>
      <c r="C57" s="6" t="s">
        <v>10</v>
      </c>
      <c r="D57" s="9">
        <v>80</v>
      </c>
      <c r="E57" s="9">
        <v>50</v>
      </c>
      <c r="F57" s="9">
        <f t="shared" si="0"/>
        <v>62.5</v>
      </c>
    </row>
    <row r="58" spans="1:6" ht="31.5">
      <c r="A58" s="8"/>
      <c r="B58" s="9" t="s">
        <v>76</v>
      </c>
      <c r="C58" s="6" t="s">
        <v>12</v>
      </c>
      <c r="D58" s="9">
        <v>50</v>
      </c>
      <c r="E58" s="9">
        <v>40</v>
      </c>
      <c r="F58" s="9">
        <f t="shared" si="0"/>
        <v>80</v>
      </c>
    </row>
    <row r="59" spans="1:6" ht="47.25">
      <c r="A59" s="8"/>
      <c r="B59" s="9" t="s">
        <v>77</v>
      </c>
      <c r="C59" s="6" t="s">
        <v>12</v>
      </c>
      <c r="D59" s="9">
        <v>10</v>
      </c>
      <c r="E59" s="9">
        <v>2</v>
      </c>
      <c r="F59" s="9">
        <f t="shared" si="0"/>
        <v>20</v>
      </c>
    </row>
    <row r="60" spans="1:6" ht="110.25">
      <c r="A60" s="8"/>
      <c r="B60" s="9" t="s">
        <v>78</v>
      </c>
      <c r="C60" s="6" t="s">
        <v>10</v>
      </c>
      <c r="D60" s="9">
        <v>55.5</v>
      </c>
      <c r="E60" s="9">
        <v>38.9</v>
      </c>
      <c r="F60" s="9">
        <f t="shared" si="0"/>
        <v>70.1</v>
      </c>
    </row>
    <row r="61" spans="1:6" ht="47.25">
      <c r="A61" s="8"/>
      <c r="B61" s="9" t="s">
        <v>79</v>
      </c>
      <c r="C61" s="6" t="s">
        <v>10</v>
      </c>
      <c r="D61" s="9">
        <v>28.6</v>
      </c>
      <c r="E61" s="9">
        <v>100</v>
      </c>
      <c r="F61" s="9">
        <f t="shared" si="0"/>
        <v>349.7</v>
      </c>
    </row>
    <row r="62" spans="1:6" ht="47.25">
      <c r="A62" s="8"/>
      <c r="B62" s="9" t="s">
        <v>80</v>
      </c>
      <c r="C62" s="6" t="s">
        <v>12</v>
      </c>
      <c r="D62" s="9">
        <v>2</v>
      </c>
      <c r="E62" s="9">
        <v>2</v>
      </c>
      <c r="F62" s="9">
        <f t="shared" si="0"/>
        <v>100</v>
      </c>
    </row>
    <row r="63" spans="1:6" ht="31.5">
      <c r="A63" s="8"/>
      <c r="B63" s="9" t="s">
        <v>81</v>
      </c>
      <c r="C63" s="6" t="s">
        <v>82</v>
      </c>
      <c r="D63" s="9">
        <v>128</v>
      </c>
      <c r="E63" s="9">
        <v>126</v>
      </c>
      <c r="F63" s="9">
        <f t="shared" si="0"/>
        <v>98.4</v>
      </c>
    </row>
    <row r="64" spans="1:6" ht="47.25">
      <c r="A64" s="8"/>
      <c r="B64" s="9" t="s">
        <v>83</v>
      </c>
      <c r="C64" s="6" t="s">
        <v>10</v>
      </c>
      <c r="D64" s="9">
        <v>100</v>
      </c>
      <c r="E64" s="9">
        <v>99.2</v>
      </c>
      <c r="F64" s="9">
        <f t="shared" si="0"/>
        <v>99.2</v>
      </c>
    </row>
    <row r="65" spans="1:6" ht="47.25">
      <c r="A65" s="8"/>
      <c r="B65" s="9" t="s">
        <v>84</v>
      </c>
      <c r="C65" s="6" t="s">
        <v>12</v>
      </c>
      <c r="D65" s="9">
        <v>33</v>
      </c>
      <c r="E65" s="9">
        <v>33</v>
      </c>
      <c r="F65" s="9">
        <f t="shared" si="0"/>
        <v>100</v>
      </c>
    </row>
    <row r="66" spans="1:6" ht="31.5">
      <c r="A66" s="8"/>
      <c r="B66" s="9" t="s">
        <v>85</v>
      </c>
      <c r="C66" s="6" t="s">
        <v>12</v>
      </c>
      <c r="D66" s="9">
        <v>14</v>
      </c>
      <c r="E66" s="9">
        <v>13</v>
      </c>
      <c r="F66" s="9">
        <f t="shared" si="0"/>
        <v>92.9</v>
      </c>
    </row>
    <row r="67" spans="1:6" ht="63">
      <c r="A67" s="8"/>
      <c r="B67" s="9" t="s">
        <v>86</v>
      </c>
      <c r="C67" s="6" t="s">
        <v>82</v>
      </c>
      <c r="D67" s="9">
        <v>11</v>
      </c>
      <c r="E67" s="9">
        <v>10</v>
      </c>
      <c r="F67" s="9">
        <f t="shared" si="0"/>
        <v>90.9</v>
      </c>
    </row>
    <row r="68" spans="1:6" ht="31.5">
      <c r="A68" s="8"/>
      <c r="B68" s="9" t="s">
        <v>87</v>
      </c>
      <c r="C68" s="6" t="s">
        <v>12</v>
      </c>
      <c r="D68" s="9">
        <v>0</v>
      </c>
      <c r="E68" s="9">
        <v>0</v>
      </c>
      <c r="F68" s="9">
        <f t="shared" si="0"/>
        <v>0</v>
      </c>
    </row>
    <row r="69" spans="1:6" ht="15.75">
      <c r="A69" s="7">
        <v>14</v>
      </c>
      <c r="B69" s="11" t="s">
        <v>88</v>
      </c>
      <c r="C69" s="12"/>
      <c r="D69" s="12"/>
      <c r="E69" s="12"/>
      <c r="F69" s="12"/>
    </row>
    <row r="70" spans="1:6" ht="126">
      <c r="A70" s="8"/>
      <c r="B70" s="9" t="s">
        <v>89</v>
      </c>
      <c r="C70" s="6" t="s">
        <v>10</v>
      </c>
      <c r="D70" s="9">
        <v>100</v>
      </c>
      <c r="E70" s="9">
        <v>100</v>
      </c>
      <c r="F70" s="9">
        <f aca="true" t="shared" si="1" ref="F70:F84">IF(D70=0,0,ROUND(E70/D70*100,1))</f>
        <v>100</v>
      </c>
    </row>
    <row r="71" spans="1:6" ht="110.25">
      <c r="A71" s="8"/>
      <c r="B71" s="9" t="s">
        <v>90</v>
      </c>
      <c r="C71" s="6" t="s">
        <v>10</v>
      </c>
      <c r="D71" s="9">
        <v>20</v>
      </c>
      <c r="E71" s="9">
        <v>25</v>
      </c>
      <c r="F71" s="9">
        <f t="shared" si="1"/>
        <v>125</v>
      </c>
    </row>
    <row r="72" spans="1:6" ht="126">
      <c r="A72" s="8"/>
      <c r="B72" s="9" t="s">
        <v>91</v>
      </c>
      <c r="C72" s="6" t="s">
        <v>10</v>
      </c>
      <c r="D72" s="9">
        <v>100</v>
      </c>
      <c r="E72" s="9">
        <v>100</v>
      </c>
      <c r="F72" s="9">
        <f t="shared" si="1"/>
        <v>100</v>
      </c>
    </row>
    <row r="73" spans="1:6" ht="63">
      <c r="A73" s="8"/>
      <c r="B73" s="9" t="s">
        <v>92</v>
      </c>
      <c r="C73" s="6" t="s">
        <v>93</v>
      </c>
      <c r="D73" s="9">
        <v>37.2</v>
      </c>
      <c r="E73" s="9">
        <v>43.4</v>
      </c>
      <c r="F73" s="9">
        <f t="shared" si="1"/>
        <v>116.7</v>
      </c>
    </row>
    <row r="74" spans="1:6" ht="63">
      <c r="A74" s="8"/>
      <c r="B74" s="9" t="s">
        <v>94</v>
      </c>
      <c r="C74" s="6" t="s">
        <v>93</v>
      </c>
      <c r="D74" s="9">
        <v>92.7</v>
      </c>
      <c r="E74" s="9">
        <v>106.9</v>
      </c>
      <c r="F74" s="9">
        <f t="shared" si="1"/>
        <v>115.3</v>
      </c>
    </row>
    <row r="75" spans="1:6" ht="31.5">
      <c r="A75" s="8"/>
      <c r="B75" s="9" t="s">
        <v>95</v>
      </c>
      <c r="C75" s="6" t="s">
        <v>93</v>
      </c>
      <c r="D75" s="9">
        <v>96.5</v>
      </c>
      <c r="E75" s="9">
        <v>70.6</v>
      </c>
      <c r="F75" s="9">
        <f t="shared" si="1"/>
        <v>73.2</v>
      </c>
    </row>
    <row r="76" spans="1:6" ht="31.5">
      <c r="A76" s="8"/>
      <c r="B76" s="9" t="s">
        <v>96</v>
      </c>
      <c r="C76" s="6" t="s">
        <v>93</v>
      </c>
      <c r="D76" s="9">
        <v>29.5</v>
      </c>
      <c r="E76" s="9">
        <v>57.3</v>
      </c>
      <c r="F76" s="9">
        <f t="shared" si="1"/>
        <v>194.2</v>
      </c>
    </row>
    <row r="77" spans="1:6" ht="78.75">
      <c r="A77" s="8"/>
      <c r="B77" s="9" t="s">
        <v>97</v>
      </c>
      <c r="C77" s="6" t="s">
        <v>10</v>
      </c>
      <c r="D77" s="9">
        <v>20</v>
      </c>
      <c r="E77" s="9">
        <v>30.9</v>
      </c>
      <c r="F77" s="9">
        <f t="shared" si="1"/>
        <v>154.5</v>
      </c>
    </row>
    <row r="78" spans="1:6" ht="31.5">
      <c r="A78" s="8"/>
      <c r="B78" s="9" t="s">
        <v>98</v>
      </c>
      <c r="C78" s="6" t="s">
        <v>93</v>
      </c>
      <c r="D78" s="9">
        <v>256.5</v>
      </c>
      <c r="E78" s="9">
        <v>286.6</v>
      </c>
      <c r="F78" s="9">
        <f t="shared" si="1"/>
        <v>111.7</v>
      </c>
    </row>
    <row r="79" spans="1:6" ht="47.25">
      <c r="A79" s="8"/>
      <c r="B79" s="9" t="s">
        <v>99</v>
      </c>
      <c r="C79" s="6" t="s">
        <v>93</v>
      </c>
      <c r="D79" s="9">
        <v>17.4</v>
      </c>
      <c r="E79" s="9">
        <v>18.5</v>
      </c>
      <c r="F79" s="9">
        <f t="shared" si="1"/>
        <v>106.3</v>
      </c>
    </row>
    <row r="80" spans="1:6" ht="110.25">
      <c r="A80" s="8"/>
      <c r="B80" s="9" t="s">
        <v>100</v>
      </c>
      <c r="C80" s="6" t="s">
        <v>10</v>
      </c>
      <c r="D80" s="9">
        <v>10.5</v>
      </c>
      <c r="E80" s="9">
        <v>8.6</v>
      </c>
      <c r="F80" s="9">
        <f t="shared" si="1"/>
        <v>81.9</v>
      </c>
    </row>
    <row r="81" spans="1:6" ht="94.5">
      <c r="A81" s="8"/>
      <c r="B81" s="9" t="s">
        <v>101</v>
      </c>
      <c r="C81" s="6" t="s">
        <v>12</v>
      </c>
      <c r="D81" s="9">
        <v>530</v>
      </c>
      <c r="E81" s="9">
        <v>547</v>
      </c>
      <c r="F81" s="9">
        <f t="shared" si="1"/>
        <v>103.2</v>
      </c>
    </row>
    <row r="82" spans="1:6" ht="63">
      <c r="A82" s="8"/>
      <c r="B82" s="9" t="s">
        <v>102</v>
      </c>
      <c r="C82" s="6" t="s">
        <v>12</v>
      </c>
      <c r="D82" s="9">
        <v>70</v>
      </c>
      <c r="E82" s="9">
        <v>70</v>
      </c>
      <c r="F82" s="9">
        <f t="shared" si="1"/>
        <v>100</v>
      </c>
    </row>
    <row r="83" spans="1:6" ht="47.25">
      <c r="A83" s="8"/>
      <c r="B83" s="9" t="s">
        <v>103</v>
      </c>
      <c r="C83" s="6" t="s">
        <v>12</v>
      </c>
      <c r="D83" s="9">
        <v>0</v>
      </c>
      <c r="E83" s="9">
        <v>0</v>
      </c>
      <c r="F83" s="9">
        <f t="shared" si="1"/>
        <v>0</v>
      </c>
    </row>
    <row r="84" spans="1:6" ht="63">
      <c r="A84" s="8"/>
      <c r="B84" s="9" t="s">
        <v>104</v>
      </c>
      <c r="C84" s="6" t="s">
        <v>12</v>
      </c>
      <c r="D84" s="9">
        <v>0</v>
      </c>
      <c r="E84" s="9">
        <v>0</v>
      </c>
      <c r="F84" s="9">
        <f t="shared" si="1"/>
        <v>0</v>
      </c>
    </row>
    <row r="85" spans="1:6" ht="15.75">
      <c r="A85" s="7">
        <v>15</v>
      </c>
      <c r="B85" s="11" t="s">
        <v>105</v>
      </c>
      <c r="C85" s="12"/>
      <c r="D85" s="12"/>
      <c r="E85" s="12"/>
      <c r="F85" s="12"/>
    </row>
    <row r="86" spans="1:6" ht="47.25">
      <c r="A86" s="8"/>
      <c r="B86" s="9" t="s">
        <v>106</v>
      </c>
      <c r="C86" s="6" t="s">
        <v>65</v>
      </c>
      <c r="D86" s="9">
        <v>12500</v>
      </c>
      <c r="E86" s="9">
        <v>12500</v>
      </c>
      <c r="F86" s="9">
        <f>IF(D86=0,0,ROUND(E86/D86*100,1))</f>
        <v>100</v>
      </c>
    </row>
    <row r="87" spans="1:6" ht="78.75">
      <c r="A87" s="8"/>
      <c r="B87" s="9" t="s">
        <v>107</v>
      </c>
      <c r="C87" s="6" t="s">
        <v>65</v>
      </c>
      <c r="D87" s="9">
        <v>550</v>
      </c>
      <c r="E87" s="9">
        <v>550</v>
      </c>
      <c r="F87" s="9">
        <f>IF(D87=0,0,ROUND(E87/D87*100,1))</f>
        <v>100</v>
      </c>
    </row>
    <row r="88" spans="1:6" ht="78.75">
      <c r="A88" s="8"/>
      <c r="B88" s="9" t="s">
        <v>108</v>
      </c>
      <c r="C88" s="6" t="s">
        <v>65</v>
      </c>
      <c r="D88" s="9">
        <v>1100</v>
      </c>
      <c r="E88" s="9">
        <v>1100</v>
      </c>
      <c r="F88" s="9">
        <f>IF(D88=0,0,ROUND(E88/D88*100,1))</f>
        <v>100</v>
      </c>
    </row>
    <row r="89" spans="1:6" ht="63">
      <c r="A89" s="8"/>
      <c r="B89" s="9" t="s">
        <v>109</v>
      </c>
      <c r="C89" s="6" t="s">
        <v>65</v>
      </c>
      <c r="D89" s="9">
        <v>5500</v>
      </c>
      <c r="E89" s="9">
        <v>5500</v>
      </c>
      <c r="F89" s="9">
        <f>IF(D89=0,0,ROUND(E89/D89*100,1))</f>
        <v>100</v>
      </c>
    </row>
    <row r="90" spans="1:6" ht="15.75">
      <c r="A90" s="7">
        <v>16</v>
      </c>
      <c r="B90" s="11" t="s">
        <v>110</v>
      </c>
      <c r="C90" s="12"/>
      <c r="D90" s="12"/>
      <c r="E90" s="12"/>
      <c r="F90" s="12"/>
    </row>
    <row r="91" spans="1:6" ht="94.5">
      <c r="A91" s="8"/>
      <c r="B91" s="9" t="s">
        <v>111</v>
      </c>
      <c r="C91" s="6" t="s">
        <v>10</v>
      </c>
      <c r="D91" s="9">
        <v>95</v>
      </c>
      <c r="E91" s="9">
        <v>95</v>
      </c>
      <c r="F91" s="9">
        <f aca="true" t="shared" si="2" ref="F91:F96">IF(D91=0,0,ROUND(E91/D91*100,1))</f>
        <v>100</v>
      </c>
    </row>
    <row r="92" spans="1:6" ht="94.5">
      <c r="A92" s="8"/>
      <c r="B92" s="9" t="s">
        <v>112</v>
      </c>
      <c r="C92" s="6" t="s">
        <v>10</v>
      </c>
      <c r="D92" s="9">
        <v>80</v>
      </c>
      <c r="E92" s="9">
        <v>86.7</v>
      </c>
      <c r="F92" s="9">
        <f t="shared" si="2"/>
        <v>108.4</v>
      </c>
    </row>
    <row r="93" spans="1:6" ht="78.75">
      <c r="A93" s="8"/>
      <c r="B93" s="9" t="s">
        <v>113</v>
      </c>
      <c r="C93" s="6" t="s">
        <v>10</v>
      </c>
      <c r="D93" s="9">
        <v>80</v>
      </c>
      <c r="E93" s="9">
        <v>72</v>
      </c>
      <c r="F93" s="9">
        <f t="shared" si="2"/>
        <v>90</v>
      </c>
    </row>
    <row r="94" spans="1:6" ht="47.25">
      <c r="A94" s="8"/>
      <c r="B94" s="9" t="s">
        <v>114</v>
      </c>
      <c r="C94" s="6" t="s">
        <v>10</v>
      </c>
      <c r="D94" s="9">
        <v>74</v>
      </c>
      <c r="E94" s="9">
        <v>74</v>
      </c>
      <c r="F94" s="9">
        <f t="shared" si="2"/>
        <v>100</v>
      </c>
    </row>
    <row r="95" spans="1:6" ht="63">
      <c r="A95" s="8"/>
      <c r="B95" s="9" t="s">
        <v>115</v>
      </c>
      <c r="C95" s="6" t="s">
        <v>10</v>
      </c>
      <c r="D95" s="9">
        <v>24</v>
      </c>
      <c r="E95" s="9">
        <v>20</v>
      </c>
      <c r="F95" s="9">
        <f t="shared" si="2"/>
        <v>83.3</v>
      </c>
    </row>
    <row r="96" spans="1:6" ht="31.5">
      <c r="A96" s="8"/>
      <c r="B96" s="9" t="s">
        <v>116</v>
      </c>
      <c r="C96" s="6" t="s">
        <v>10</v>
      </c>
      <c r="D96" s="9">
        <v>80</v>
      </c>
      <c r="E96" s="9">
        <v>80</v>
      </c>
      <c r="F96" s="9">
        <f t="shared" si="2"/>
        <v>100</v>
      </c>
    </row>
    <row r="97" spans="1:6" ht="15.75">
      <c r="A97" s="10" t="s">
        <v>117</v>
      </c>
      <c r="B97" s="11" t="s">
        <v>118</v>
      </c>
      <c r="C97" s="13"/>
      <c r="D97" s="14"/>
      <c r="E97" s="14"/>
      <c r="F97" s="14"/>
    </row>
    <row r="98" spans="1:6" ht="94.5">
      <c r="A98" s="8"/>
      <c r="B98" s="9" t="s">
        <v>119</v>
      </c>
      <c r="C98" s="6" t="s">
        <v>10</v>
      </c>
      <c r="D98" s="9">
        <v>74</v>
      </c>
      <c r="E98" s="9">
        <v>79</v>
      </c>
      <c r="F98" s="9">
        <f>IF(D98=0,0,ROUND(E98/D98*100,1))</f>
        <v>106.8</v>
      </c>
    </row>
    <row r="99" spans="1:6" ht="15.75">
      <c r="A99" s="10" t="s">
        <v>120</v>
      </c>
      <c r="B99" s="11" t="s">
        <v>121</v>
      </c>
      <c r="C99" s="12"/>
      <c r="D99" s="12"/>
      <c r="E99" s="12"/>
      <c r="F99" s="12"/>
    </row>
    <row r="100" spans="1:6" ht="126">
      <c r="A100" s="8"/>
      <c r="B100" s="9" t="s">
        <v>122</v>
      </c>
      <c r="C100" s="6" t="s">
        <v>10</v>
      </c>
      <c r="D100" s="9">
        <v>99</v>
      </c>
      <c r="E100" s="9">
        <v>96</v>
      </c>
      <c r="F100" s="9">
        <f>IF(D100=0,0,ROUND(E100/D100*100,1))</f>
        <v>97</v>
      </c>
    </row>
    <row r="101" spans="1:6" ht="31.5">
      <c r="A101" s="8"/>
      <c r="B101" s="9" t="s">
        <v>123</v>
      </c>
      <c r="C101" s="6" t="s">
        <v>10</v>
      </c>
      <c r="D101" s="9">
        <v>98</v>
      </c>
      <c r="E101" s="9">
        <v>98</v>
      </c>
      <c r="F101" s="9">
        <f>IF(D101=0,0,ROUND(E101/D101*100,1))</f>
        <v>100</v>
      </c>
    </row>
    <row r="102" spans="1:6" ht="15.75">
      <c r="A102" s="10" t="s">
        <v>124</v>
      </c>
      <c r="B102" s="11" t="s">
        <v>125</v>
      </c>
      <c r="C102" s="12"/>
      <c r="D102" s="12"/>
      <c r="E102" s="12"/>
      <c r="F102" s="12"/>
    </row>
    <row r="103" spans="1:6" ht="63">
      <c r="A103" s="8"/>
      <c r="B103" s="9" t="s">
        <v>126</v>
      </c>
      <c r="C103" s="6" t="s">
        <v>54</v>
      </c>
      <c r="D103" s="9">
        <v>480</v>
      </c>
      <c r="E103" s="9">
        <v>480</v>
      </c>
      <c r="F103" s="9">
        <f>IF(D103=0,0,ROUND(E103/D103*100,1))</f>
        <v>100</v>
      </c>
    </row>
    <row r="104" spans="1:6" ht="15.75">
      <c r="A104" s="10" t="s">
        <v>127</v>
      </c>
      <c r="B104" s="11" t="s">
        <v>128</v>
      </c>
      <c r="C104" s="12"/>
      <c r="D104" s="12"/>
      <c r="E104" s="12"/>
      <c r="F104" s="12"/>
    </row>
    <row r="105" spans="1:6" ht="141.75">
      <c r="A105" s="8"/>
      <c r="B105" s="9" t="s">
        <v>129</v>
      </c>
      <c r="C105" s="6" t="s">
        <v>10</v>
      </c>
      <c r="D105" s="9">
        <v>53</v>
      </c>
      <c r="E105" s="9">
        <v>49</v>
      </c>
      <c r="F105" s="9">
        <f>IF(D105=0,0,ROUND(E105/D105*100,1))</f>
        <v>92.5</v>
      </c>
    </row>
    <row r="106" spans="1:6" ht="15.75">
      <c r="A106" s="10" t="s">
        <v>130</v>
      </c>
      <c r="B106" s="11" t="s">
        <v>131</v>
      </c>
      <c r="C106" s="12"/>
      <c r="D106" s="12"/>
      <c r="E106" s="12"/>
      <c r="F106" s="12"/>
    </row>
    <row r="107" spans="1:6" ht="173.25">
      <c r="A107" s="8"/>
      <c r="B107" s="9" t="s">
        <v>132</v>
      </c>
      <c r="C107" s="6" t="s">
        <v>10</v>
      </c>
      <c r="D107" s="9">
        <v>94</v>
      </c>
      <c r="E107" s="9">
        <v>94</v>
      </c>
      <c r="F107" s="9">
        <f>IF(D107=0,0,ROUND(E107/D107*100,1))</f>
        <v>100</v>
      </c>
    </row>
    <row r="108" spans="1:6" ht="15.75">
      <c r="A108" s="10" t="s">
        <v>133</v>
      </c>
      <c r="B108" s="11" t="s">
        <v>134</v>
      </c>
      <c r="C108" s="12"/>
      <c r="D108" s="12"/>
      <c r="E108" s="12"/>
      <c r="F108" s="12"/>
    </row>
    <row r="109" spans="1:6" ht="78.75">
      <c r="A109" s="8"/>
      <c r="B109" s="9" t="s">
        <v>135</v>
      </c>
      <c r="C109" s="6" t="s">
        <v>136</v>
      </c>
      <c r="D109" s="9">
        <v>1</v>
      </c>
      <c r="E109" s="9">
        <v>1</v>
      </c>
      <c r="F109" s="9">
        <f>IF(D109=0,0,ROUND(E109/D109*100,1))</f>
        <v>100</v>
      </c>
    </row>
    <row r="110" spans="1:6" ht="94.5">
      <c r="A110" s="8"/>
      <c r="B110" s="9" t="s">
        <v>137</v>
      </c>
      <c r="C110" s="6" t="s">
        <v>136</v>
      </c>
      <c r="D110" s="9">
        <v>1</v>
      </c>
      <c r="E110" s="9">
        <v>1</v>
      </c>
      <c r="F110" s="9">
        <f>IF(D110=0,0,ROUND(E110/D110*100,1))</f>
        <v>100</v>
      </c>
    </row>
    <row r="111" spans="1:6" ht="63">
      <c r="A111" s="8"/>
      <c r="B111" s="9" t="s">
        <v>138</v>
      </c>
      <c r="C111" s="6" t="s">
        <v>136</v>
      </c>
      <c r="D111" s="9">
        <v>1</v>
      </c>
      <c r="E111" s="9">
        <v>1</v>
      </c>
      <c r="F111" s="9">
        <f>IF(D111=0,0,ROUND(E111/D111*100,1))</f>
        <v>100</v>
      </c>
    </row>
    <row r="112" spans="1:6" ht="15.75">
      <c r="A112" s="7">
        <v>17</v>
      </c>
      <c r="B112" s="11" t="s">
        <v>139</v>
      </c>
      <c r="C112" s="12"/>
      <c r="D112" s="12"/>
      <c r="E112" s="12"/>
      <c r="F112" s="12"/>
    </row>
    <row r="113" spans="1:6" ht="78.75">
      <c r="A113" s="8"/>
      <c r="B113" s="9" t="s">
        <v>140</v>
      </c>
      <c r="C113" s="6" t="s">
        <v>26</v>
      </c>
      <c r="D113" s="9">
        <v>45</v>
      </c>
      <c r="E113" s="9">
        <v>42</v>
      </c>
      <c r="F113" s="9">
        <f>IF(D113=0,0,ROUND(E113/D113*100,1))</f>
        <v>93.3</v>
      </c>
    </row>
    <row r="114" spans="1:6" ht="78.75">
      <c r="A114" s="8"/>
      <c r="B114" s="9" t="s">
        <v>141</v>
      </c>
      <c r="C114" s="6" t="s">
        <v>26</v>
      </c>
      <c r="D114" s="9">
        <v>48.1</v>
      </c>
      <c r="E114" s="9">
        <v>32.8</v>
      </c>
      <c r="F114" s="9">
        <f>IF(D114=0,0,ROUND(E114/D114*100,1))</f>
        <v>68.2</v>
      </c>
    </row>
    <row r="115" spans="1:6" ht="31.5">
      <c r="A115" s="8"/>
      <c r="B115" s="9" t="s">
        <v>142</v>
      </c>
      <c r="C115" s="6" t="s">
        <v>26</v>
      </c>
      <c r="D115" s="9">
        <v>75</v>
      </c>
      <c r="E115" s="9">
        <v>70.6</v>
      </c>
      <c r="F115" s="9">
        <f>IF(D115=0,0,ROUND(E115/D115*100,1))</f>
        <v>94.1</v>
      </c>
    </row>
    <row r="116" spans="1:6" ht="31.5">
      <c r="A116" s="8"/>
      <c r="B116" s="9" t="s">
        <v>143</v>
      </c>
      <c r="C116" s="6" t="s">
        <v>37</v>
      </c>
      <c r="D116" s="9">
        <v>195</v>
      </c>
      <c r="E116" s="9">
        <v>93</v>
      </c>
      <c r="F116" s="9">
        <f>IF(D116=0,0,ROUND(E116/D116*100,1))</f>
        <v>47.7</v>
      </c>
    </row>
    <row r="117" spans="1:6" ht="15.75">
      <c r="A117" s="10" t="s">
        <v>144</v>
      </c>
      <c r="B117" s="11" t="s">
        <v>145</v>
      </c>
      <c r="C117" s="12"/>
      <c r="D117" s="12"/>
      <c r="E117" s="12"/>
      <c r="F117" s="12"/>
    </row>
    <row r="118" spans="1:6" ht="47.25">
      <c r="A118" s="8"/>
      <c r="B118" s="9" t="s">
        <v>146</v>
      </c>
      <c r="C118" s="6" t="s">
        <v>54</v>
      </c>
      <c r="D118" s="9">
        <v>590</v>
      </c>
      <c r="E118" s="9">
        <v>268</v>
      </c>
      <c r="F118" s="9">
        <f aca="true" t="shared" si="3" ref="F118:F124">IF(D118=0,0,ROUND(E118/D118*100,1))</f>
        <v>45.4</v>
      </c>
    </row>
    <row r="119" spans="1:6" ht="94.5">
      <c r="A119" s="8"/>
      <c r="B119" s="9" t="s">
        <v>147</v>
      </c>
      <c r="C119" s="6" t="s">
        <v>26</v>
      </c>
      <c r="D119" s="9">
        <v>17.6</v>
      </c>
      <c r="E119" s="9">
        <v>15.6</v>
      </c>
      <c r="F119" s="9">
        <f t="shared" si="3"/>
        <v>88.6</v>
      </c>
    </row>
    <row r="120" spans="1:6" ht="78.75">
      <c r="A120" s="8"/>
      <c r="B120" s="9" t="s">
        <v>148</v>
      </c>
      <c r="C120" s="6" t="s">
        <v>26</v>
      </c>
      <c r="D120" s="9">
        <v>90</v>
      </c>
      <c r="E120" s="9">
        <v>90</v>
      </c>
      <c r="F120" s="9">
        <f t="shared" si="3"/>
        <v>100</v>
      </c>
    </row>
    <row r="121" spans="1:6" ht="78.75">
      <c r="A121" s="8"/>
      <c r="B121" s="9" t="s">
        <v>149</v>
      </c>
      <c r="C121" s="6" t="s">
        <v>26</v>
      </c>
      <c r="D121" s="9">
        <v>24.9</v>
      </c>
      <c r="E121" s="9">
        <v>24.7</v>
      </c>
      <c r="F121" s="9">
        <f t="shared" si="3"/>
        <v>99.2</v>
      </c>
    </row>
    <row r="122" spans="1:6" ht="63">
      <c r="A122" s="8"/>
      <c r="B122" s="9" t="s">
        <v>150</v>
      </c>
      <c r="C122" s="6" t="s">
        <v>10</v>
      </c>
      <c r="D122" s="9">
        <v>92</v>
      </c>
      <c r="E122" s="9">
        <v>92</v>
      </c>
      <c r="F122" s="9">
        <f t="shared" si="3"/>
        <v>100</v>
      </c>
    </row>
    <row r="123" spans="1:6" ht="94.5">
      <c r="A123" s="8"/>
      <c r="B123" s="9" t="s">
        <v>151</v>
      </c>
      <c r="C123" s="6" t="s">
        <v>10</v>
      </c>
      <c r="D123" s="9">
        <v>30</v>
      </c>
      <c r="E123" s="9">
        <v>30</v>
      </c>
      <c r="F123" s="9">
        <f t="shared" si="3"/>
        <v>100</v>
      </c>
    </row>
    <row r="124" spans="1:6" ht="94.5">
      <c r="A124" s="8"/>
      <c r="B124" s="9" t="s">
        <v>152</v>
      </c>
      <c r="C124" s="6" t="s">
        <v>10</v>
      </c>
      <c r="D124" s="9">
        <v>9</v>
      </c>
      <c r="E124" s="9">
        <v>9</v>
      </c>
      <c r="F124" s="9">
        <f t="shared" si="3"/>
        <v>100</v>
      </c>
    </row>
    <row r="125" spans="1:6" ht="15.75">
      <c r="A125" s="10" t="s">
        <v>153</v>
      </c>
      <c r="B125" s="11" t="s">
        <v>154</v>
      </c>
      <c r="C125" s="12"/>
      <c r="D125" s="12"/>
      <c r="E125" s="12"/>
      <c r="F125" s="12"/>
    </row>
    <row r="126" spans="1:6" ht="63">
      <c r="A126" s="8"/>
      <c r="B126" s="9" t="s">
        <v>155</v>
      </c>
      <c r="C126" s="6" t="s">
        <v>26</v>
      </c>
      <c r="D126" s="9">
        <v>32</v>
      </c>
      <c r="E126" s="9">
        <v>12.8</v>
      </c>
      <c r="F126" s="9">
        <f>IF(D126=0,0,ROUND(E126/D126*100,1))</f>
        <v>40</v>
      </c>
    </row>
    <row r="127" spans="1:6" ht="63">
      <c r="A127" s="8"/>
      <c r="B127" s="9" t="s">
        <v>156</v>
      </c>
      <c r="C127" s="6" t="s">
        <v>26</v>
      </c>
      <c r="D127" s="9">
        <v>11.5</v>
      </c>
      <c r="E127" s="9">
        <v>11.5</v>
      </c>
      <c r="F127" s="9">
        <f>IF(D127=0,0,ROUND(E127/D127*100,1))</f>
        <v>100</v>
      </c>
    </row>
    <row r="128" spans="1:6" ht="47.25">
      <c r="A128" s="8"/>
      <c r="B128" s="9" t="s">
        <v>157</v>
      </c>
      <c r="C128" s="6" t="s">
        <v>37</v>
      </c>
      <c r="D128" s="9">
        <v>515</v>
      </c>
      <c r="E128" s="9">
        <v>261</v>
      </c>
      <c r="F128" s="9">
        <f>IF(D128=0,0,ROUND(E128/D128*100,1))</f>
        <v>50.7</v>
      </c>
    </row>
    <row r="129" spans="1:6" ht="47.25">
      <c r="A129" s="8"/>
      <c r="B129" s="9" t="s">
        <v>158</v>
      </c>
      <c r="C129" s="6" t="s">
        <v>54</v>
      </c>
      <c r="D129" s="9">
        <v>7</v>
      </c>
      <c r="E129" s="9">
        <v>0</v>
      </c>
      <c r="F129" s="9">
        <f>IF(D129=0,0,ROUND(E129/D129*100,1))</f>
        <v>0</v>
      </c>
    </row>
    <row r="130" spans="1:6" ht="78.75">
      <c r="A130" s="8"/>
      <c r="B130" s="9" t="s">
        <v>159</v>
      </c>
      <c r="C130" s="6" t="s">
        <v>10</v>
      </c>
      <c r="D130" s="9">
        <v>100</v>
      </c>
      <c r="E130" s="9">
        <v>100</v>
      </c>
      <c r="F130" s="9">
        <f>IF(D130=0,0,ROUND(E130/D130*100,1))</f>
        <v>100</v>
      </c>
    </row>
    <row r="131" spans="1:6" ht="15.75">
      <c r="A131" s="10" t="s">
        <v>160</v>
      </c>
      <c r="B131" s="11" t="s">
        <v>161</v>
      </c>
      <c r="C131" s="12"/>
      <c r="D131" s="12"/>
      <c r="E131" s="12"/>
      <c r="F131" s="12"/>
    </row>
    <row r="132" spans="1:6" ht="47.25">
      <c r="A132" s="8"/>
      <c r="B132" s="9" t="s">
        <v>162</v>
      </c>
      <c r="C132" s="6" t="s">
        <v>37</v>
      </c>
      <c r="D132" s="9">
        <v>70</v>
      </c>
      <c r="E132" s="9">
        <v>37</v>
      </c>
      <c r="F132" s="9">
        <f>IF(D132=0,0,ROUND(E132/D132*100,1))</f>
        <v>52.9</v>
      </c>
    </row>
    <row r="133" spans="1:6" ht="31.5">
      <c r="A133" s="8"/>
      <c r="B133" s="9" t="s">
        <v>163</v>
      </c>
      <c r="C133" s="6" t="s">
        <v>54</v>
      </c>
      <c r="D133" s="9">
        <v>230</v>
      </c>
      <c r="E133" s="9">
        <v>220</v>
      </c>
      <c r="F133" s="9">
        <f>IF(D133=0,0,ROUND(E133/D133*100,1))</f>
        <v>95.7</v>
      </c>
    </row>
    <row r="134" spans="1:6" ht="126">
      <c r="A134" s="8"/>
      <c r="B134" s="9" t="s">
        <v>164</v>
      </c>
      <c r="C134" s="6" t="s">
        <v>26</v>
      </c>
      <c r="D134" s="9">
        <v>45</v>
      </c>
      <c r="E134" s="9">
        <v>9.8</v>
      </c>
      <c r="F134" s="9">
        <f>IF(D134=0,0,ROUND(E134/D134*100,1))</f>
        <v>21.8</v>
      </c>
    </row>
    <row r="135" spans="1:6" ht="47.25">
      <c r="A135" s="8"/>
      <c r="B135" s="9" t="s">
        <v>165</v>
      </c>
      <c r="C135" s="6" t="s">
        <v>26</v>
      </c>
      <c r="D135" s="9">
        <v>60</v>
      </c>
      <c r="E135" s="9">
        <v>9.8</v>
      </c>
      <c r="F135" s="9">
        <f>IF(D135=0,0,ROUND(E135/D135*100,1))</f>
        <v>16.3</v>
      </c>
    </row>
    <row r="136" spans="1:6" ht="15.75">
      <c r="A136" s="7">
        <v>18</v>
      </c>
      <c r="B136" s="11" t="s">
        <v>166</v>
      </c>
      <c r="C136" s="12"/>
      <c r="D136" s="12"/>
      <c r="E136" s="12"/>
      <c r="F136" s="12"/>
    </row>
    <row r="137" spans="1:6" ht="63">
      <c r="A137" s="8"/>
      <c r="B137" s="9" t="s">
        <v>167</v>
      </c>
      <c r="C137" s="6" t="s">
        <v>10</v>
      </c>
      <c r="D137" s="9">
        <v>100</v>
      </c>
      <c r="E137" s="9">
        <v>15.7</v>
      </c>
      <c r="F137" s="9">
        <f>IF(D137=0,0,ROUND(E137/D137*100,1))</f>
        <v>15.7</v>
      </c>
    </row>
    <row r="138" spans="1:6" ht="15.75">
      <c r="A138" s="7">
        <v>19</v>
      </c>
      <c r="B138" s="11" t="s">
        <v>168</v>
      </c>
      <c r="C138" s="12"/>
      <c r="D138" s="12"/>
      <c r="E138" s="12"/>
      <c r="F138" s="12"/>
    </row>
    <row r="139" spans="1:6" ht="78.75">
      <c r="A139" s="8"/>
      <c r="B139" s="9" t="s">
        <v>169</v>
      </c>
      <c r="C139" s="6" t="s">
        <v>20</v>
      </c>
      <c r="D139" s="9">
        <v>40</v>
      </c>
      <c r="E139" s="9">
        <v>37</v>
      </c>
      <c r="F139" s="9">
        <f>IF(D139=0,0,ROUND(E139/D139*100,1))</f>
        <v>92.5</v>
      </c>
    </row>
    <row r="140" spans="1:6" ht="63">
      <c r="A140" s="8"/>
      <c r="B140" s="9" t="s">
        <v>170</v>
      </c>
      <c r="C140" s="6" t="s">
        <v>20</v>
      </c>
      <c r="D140" s="9">
        <v>25</v>
      </c>
      <c r="E140" s="9">
        <v>13</v>
      </c>
      <c r="F140" s="9">
        <f>IF(D140=0,0,ROUND(E140/D140*100,1))</f>
        <v>52</v>
      </c>
    </row>
    <row r="141" spans="1:6" ht="47.25">
      <c r="A141" s="8"/>
      <c r="B141" s="9" t="s">
        <v>171</v>
      </c>
      <c r="C141" s="6" t="s">
        <v>20</v>
      </c>
      <c r="D141" s="9">
        <v>120</v>
      </c>
      <c r="E141" s="9">
        <v>261</v>
      </c>
      <c r="F141" s="9">
        <f>IF(D141=0,0,ROUND(E141/D141*100,1))</f>
        <v>217.5</v>
      </c>
    </row>
    <row r="142" spans="1:6" ht="47.25">
      <c r="A142" s="8"/>
      <c r="B142" s="9" t="s">
        <v>172</v>
      </c>
      <c r="C142" s="6" t="s">
        <v>20</v>
      </c>
      <c r="D142" s="9">
        <v>2050</v>
      </c>
      <c r="E142" s="9">
        <v>1360</v>
      </c>
      <c r="F142" s="9">
        <f>IF(D142=0,0,ROUND(E142/D142*100,1))</f>
        <v>66.3</v>
      </c>
    </row>
    <row r="143" spans="1:6" ht="94.5">
      <c r="A143" s="8"/>
      <c r="B143" s="9" t="s">
        <v>173</v>
      </c>
      <c r="C143" s="6" t="s">
        <v>65</v>
      </c>
      <c r="D143" s="9">
        <v>1</v>
      </c>
      <c r="E143" s="9">
        <v>1</v>
      </c>
      <c r="F143" s="9">
        <f>IF(D143=0,0,ROUND(E143/D143*100,1))</f>
        <v>100</v>
      </c>
    </row>
    <row r="144" spans="1:6" ht="15.75">
      <c r="A144" s="7">
        <v>20</v>
      </c>
      <c r="B144" s="11" t="s">
        <v>174</v>
      </c>
      <c r="C144" s="12"/>
      <c r="D144" s="12"/>
      <c r="E144" s="12"/>
      <c r="F144" s="12"/>
    </row>
    <row r="145" spans="1:6" ht="126">
      <c r="A145" s="8"/>
      <c r="B145" s="9" t="s">
        <v>175</v>
      </c>
      <c r="C145" s="6" t="s">
        <v>10</v>
      </c>
      <c r="D145" s="9">
        <v>54.5</v>
      </c>
      <c r="E145" s="9">
        <v>57.7</v>
      </c>
      <c r="F145" s="9">
        <f>IF(D145=0,0,ROUND(E145/D145*100,1))</f>
        <v>105.9</v>
      </c>
    </row>
    <row r="146" spans="1:6" ht="126">
      <c r="A146" s="8"/>
      <c r="B146" s="9" t="s">
        <v>176</v>
      </c>
      <c r="C146" s="6" t="s">
        <v>10</v>
      </c>
      <c r="D146" s="9">
        <v>84.3</v>
      </c>
      <c r="E146" s="9">
        <v>86</v>
      </c>
      <c r="F146" s="9">
        <f>IF(D146=0,0,ROUND(E146/D146*100,1))</f>
        <v>102</v>
      </c>
    </row>
    <row r="147" spans="1:6" ht="126">
      <c r="A147" s="8"/>
      <c r="B147" s="9" t="s">
        <v>177</v>
      </c>
      <c r="C147" s="6" t="s">
        <v>10</v>
      </c>
      <c r="D147" s="9">
        <v>15.7</v>
      </c>
      <c r="E147" s="9">
        <v>13.97</v>
      </c>
      <c r="F147" s="9">
        <f>IF(D147=0,0,ROUND(E147/D147*100,1))</f>
        <v>89</v>
      </c>
    </row>
    <row r="148" spans="1:6" ht="78.75">
      <c r="A148" s="8"/>
      <c r="B148" s="9" t="s">
        <v>178</v>
      </c>
      <c r="C148" s="6" t="s">
        <v>10</v>
      </c>
      <c r="D148" s="9">
        <v>95.2</v>
      </c>
      <c r="E148" s="9">
        <v>96.4</v>
      </c>
      <c r="F148" s="9">
        <f>IF(D148=0,0,ROUND(E148/D148*100,1))</f>
        <v>101.3</v>
      </c>
    </row>
    <row r="149" spans="1:6" ht="78.75">
      <c r="A149" s="8"/>
      <c r="B149" s="9" t="s">
        <v>179</v>
      </c>
      <c r="C149" s="6" t="s">
        <v>10</v>
      </c>
      <c r="D149" s="9">
        <v>85</v>
      </c>
      <c r="E149" s="9">
        <v>70.96</v>
      </c>
      <c r="F149" s="9">
        <f>IF(D149=0,0,ROUND(E149/D149*100,1))</f>
        <v>83.5</v>
      </c>
    </row>
    <row r="150" spans="1:6" ht="15.75">
      <c r="A150" s="7">
        <v>21</v>
      </c>
      <c r="B150" s="11" t="s">
        <v>180</v>
      </c>
      <c r="C150" s="12"/>
      <c r="D150" s="12"/>
      <c r="E150" s="12"/>
      <c r="F150" s="12"/>
    </row>
    <row r="151" spans="1:6" ht="47.25">
      <c r="A151" s="8"/>
      <c r="B151" s="9" t="s">
        <v>181</v>
      </c>
      <c r="C151" s="6" t="s">
        <v>54</v>
      </c>
      <c r="D151" s="9">
        <v>20500</v>
      </c>
      <c r="E151" s="9">
        <v>11997</v>
      </c>
      <c r="F151" s="9">
        <f>IF(D151=0,0,ROUND(E151/D151*100,1))</f>
        <v>58.5</v>
      </c>
    </row>
    <row r="152" spans="1:6" ht="94.5">
      <c r="A152" s="8"/>
      <c r="B152" s="9" t="s">
        <v>182</v>
      </c>
      <c r="C152" s="6" t="s">
        <v>26</v>
      </c>
      <c r="D152" s="9">
        <v>61.5</v>
      </c>
      <c r="E152" s="9">
        <v>70.4</v>
      </c>
      <c r="F152" s="9">
        <f>IF(D152=0,0,ROUND(E152/D152*100,1))</f>
        <v>114.5</v>
      </c>
    </row>
    <row r="153" spans="1:6" ht="47.25">
      <c r="A153" s="8"/>
      <c r="B153" s="9" t="s">
        <v>183</v>
      </c>
      <c r="C153" s="6" t="s">
        <v>54</v>
      </c>
      <c r="D153" s="9">
        <v>5</v>
      </c>
      <c r="E153" s="9">
        <v>4</v>
      </c>
      <c r="F153" s="9">
        <f>IF(D153=0,0,ROUND(E153/D153*100,1))</f>
        <v>80</v>
      </c>
    </row>
    <row r="154" spans="1:6" ht="15.75">
      <c r="A154" s="7">
        <v>22</v>
      </c>
      <c r="B154" s="11" t="s">
        <v>184</v>
      </c>
      <c r="C154" s="12"/>
      <c r="D154" s="12"/>
      <c r="E154" s="12"/>
      <c r="F154" s="12"/>
    </row>
    <row r="155" spans="1:6" ht="47.25">
      <c r="A155" s="8"/>
      <c r="B155" s="9" t="s">
        <v>185</v>
      </c>
      <c r="C155" s="6" t="s">
        <v>186</v>
      </c>
      <c r="D155" s="9">
        <v>2725</v>
      </c>
      <c r="E155" s="9">
        <v>2754</v>
      </c>
      <c r="F155" s="9">
        <f>IF(D155=0,0,ROUND(E155/D155*100,1))</f>
        <v>101.1</v>
      </c>
    </row>
    <row r="156" spans="1:6" ht="94.5">
      <c r="A156" s="8"/>
      <c r="B156" s="9" t="s">
        <v>187</v>
      </c>
      <c r="C156" s="6" t="s">
        <v>10</v>
      </c>
      <c r="D156" s="9">
        <v>97.6</v>
      </c>
      <c r="E156" s="9">
        <v>97.7</v>
      </c>
      <c r="F156" s="9">
        <f>IF(D156=0,0,ROUND(E156/D156*100,1))</f>
        <v>100.1</v>
      </c>
    </row>
    <row r="157" spans="1:6" ht="63">
      <c r="A157" s="8"/>
      <c r="B157" s="9" t="s">
        <v>188</v>
      </c>
      <c r="C157" s="6" t="s">
        <v>189</v>
      </c>
      <c r="D157" s="9">
        <v>2.3</v>
      </c>
      <c r="E157" s="9">
        <v>0.7</v>
      </c>
      <c r="F157" s="9">
        <f>IF(D157=0,0,ROUND(E157/D157*100,1))</f>
        <v>30.4</v>
      </c>
    </row>
    <row r="158" spans="1:6" ht="15.75">
      <c r="A158" s="7">
        <v>23</v>
      </c>
      <c r="B158" s="11" t="s">
        <v>190</v>
      </c>
      <c r="C158" s="12"/>
      <c r="D158" s="12"/>
      <c r="E158" s="12"/>
      <c r="F158" s="12"/>
    </row>
    <row r="159" spans="1:6" ht="47.25">
      <c r="A159" s="8"/>
      <c r="B159" s="9" t="s">
        <v>191</v>
      </c>
      <c r="C159" s="6" t="s">
        <v>10</v>
      </c>
      <c r="D159" s="9">
        <v>60</v>
      </c>
      <c r="E159" s="9">
        <v>8.3</v>
      </c>
      <c r="F159" s="9">
        <f>IF(D159=0,0,ROUND(E159/D159*100,1))</f>
        <v>13.8</v>
      </c>
    </row>
    <row r="160" spans="1:6" ht="47.25">
      <c r="A160" s="8"/>
      <c r="B160" s="9" t="s">
        <v>192</v>
      </c>
      <c r="C160" s="6" t="s">
        <v>10</v>
      </c>
      <c r="D160" s="9">
        <v>100</v>
      </c>
      <c r="E160" s="9">
        <v>100</v>
      </c>
      <c r="F160" s="9">
        <f>IF(D160=0,0,ROUND(E160/D160*100,1))</f>
        <v>100</v>
      </c>
    </row>
    <row r="161" spans="1:6" ht="94.5">
      <c r="A161" s="8"/>
      <c r="B161" s="9" t="s">
        <v>193</v>
      </c>
      <c r="C161" s="6" t="s">
        <v>10</v>
      </c>
      <c r="D161" s="9">
        <v>53</v>
      </c>
      <c r="E161" s="9">
        <v>11.3</v>
      </c>
      <c r="F161" s="9">
        <f>IF(D161=0,0,ROUND(E161/D161*100,1))</f>
        <v>21.3</v>
      </c>
    </row>
    <row r="162" spans="1:6" ht="15.75">
      <c r="A162" s="7">
        <v>24</v>
      </c>
      <c r="B162" s="11" t="s">
        <v>194</v>
      </c>
      <c r="C162" s="12"/>
      <c r="D162" s="12"/>
      <c r="E162" s="12"/>
      <c r="F162" s="12"/>
    </row>
    <row r="163" spans="1:6" ht="78.75">
      <c r="A163" s="8"/>
      <c r="B163" s="9" t="s">
        <v>195</v>
      </c>
      <c r="C163" s="6" t="s">
        <v>10</v>
      </c>
      <c r="D163" s="9">
        <v>45</v>
      </c>
      <c r="E163" s="9">
        <v>57.5</v>
      </c>
      <c r="F163" s="9">
        <f>IF(D163=0,0,ROUND(E163/D163*100,1))</f>
        <v>127.8</v>
      </c>
    </row>
    <row r="164" spans="1:6" ht="47.25">
      <c r="A164" s="8"/>
      <c r="B164" s="9" t="s">
        <v>196</v>
      </c>
      <c r="C164" s="6" t="s">
        <v>10</v>
      </c>
      <c r="D164" s="9">
        <v>19.9</v>
      </c>
      <c r="E164" s="9">
        <v>31.4</v>
      </c>
      <c r="F164" s="9">
        <f>IF(E164=0,0,ROUND(D164/E164*100,1))</f>
        <v>63.4</v>
      </c>
    </row>
    <row r="165" spans="1:6" ht="15.75">
      <c r="A165" s="7">
        <v>25</v>
      </c>
      <c r="B165" s="11" t="s">
        <v>197</v>
      </c>
      <c r="C165" s="12"/>
      <c r="D165" s="12"/>
      <c r="E165" s="12"/>
      <c r="F165" s="12"/>
    </row>
    <row r="166" spans="1:6" ht="78.75">
      <c r="A166" s="8"/>
      <c r="B166" s="9" t="s">
        <v>198</v>
      </c>
      <c r="C166" s="6" t="s">
        <v>10</v>
      </c>
      <c r="D166" s="9">
        <v>0.123</v>
      </c>
      <c r="E166" s="9">
        <v>0.102</v>
      </c>
      <c r="F166" s="9">
        <f>IF(D166=0,0,ROUND(E166/D166*100,1))</f>
        <v>82.9</v>
      </c>
    </row>
    <row r="167" spans="1:6" ht="47.25">
      <c r="A167" s="8"/>
      <c r="B167" s="9" t="s">
        <v>199</v>
      </c>
      <c r="C167" s="6" t="s">
        <v>200</v>
      </c>
      <c r="D167" s="9">
        <v>31.8</v>
      </c>
      <c r="E167" s="9">
        <v>30.887</v>
      </c>
      <c r="F167" s="9">
        <f>IF(E167=0,0,ROUND(D167/E167*100,1))</f>
        <v>103</v>
      </c>
    </row>
    <row r="168" spans="1:6" ht="47.25">
      <c r="A168" s="8"/>
      <c r="B168" s="9" t="s">
        <v>201</v>
      </c>
      <c r="C168" s="6" t="s">
        <v>202</v>
      </c>
      <c r="D168" s="9">
        <v>0.183</v>
      </c>
      <c r="E168" s="9">
        <v>0.167</v>
      </c>
      <c r="F168" s="9">
        <f>IF(E168=0,0,ROUND(D168/E168*100,1))</f>
        <v>109.6</v>
      </c>
    </row>
    <row r="169" spans="1:6" ht="47.25">
      <c r="A169" s="8"/>
      <c r="B169" s="9" t="s">
        <v>203</v>
      </c>
      <c r="C169" s="6" t="s">
        <v>204</v>
      </c>
      <c r="D169" s="9">
        <v>0.24</v>
      </c>
      <c r="E169" s="9">
        <v>0.204</v>
      </c>
      <c r="F169" s="9">
        <f>IF(E169=0,0,ROUND(D169/E169*100,1))</f>
        <v>117.6</v>
      </c>
    </row>
    <row r="170" spans="1:6" ht="47.25">
      <c r="A170" s="8"/>
      <c r="B170" s="9" t="s">
        <v>205</v>
      </c>
      <c r="C170" s="6" t="s">
        <v>204</v>
      </c>
      <c r="D170" s="9">
        <v>0.6</v>
      </c>
      <c r="E170" s="9">
        <v>0.615</v>
      </c>
      <c r="F170" s="9">
        <f>IF(E170=0,0,ROUND(D170/E170*100,1))</f>
        <v>97.6</v>
      </c>
    </row>
    <row r="171" spans="1:6" ht="31.5">
      <c r="A171" s="8"/>
      <c r="B171" s="9" t="s">
        <v>206</v>
      </c>
      <c r="C171" s="6" t="s">
        <v>12</v>
      </c>
      <c r="D171" s="9">
        <v>11</v>
      </c>
      <c r="E171" s="9">
        <v>10</v>
      </c>
      <c r="F171" s="9">
        <f>IF(D171=0,0,ROUND(E171/D171*100,1))</f>
        <v>90.9</v>
      </c>
    </row>
  </sheetData>
  <sheetProtection/>
  <mergeCells count="34">
    <mergeCell ref="B50:F50"/>
    <mergeCell ref="B4:F4"/>
    <mergeCell ref="B7:F7"/>
    <mergeCell ref="B9:F9"/>
    <mergeCell ref="B14:F14"/>
    <mergeCell ref="B18:F18"/>
    <mergeCell ref="B20:F20"/>
    <mergeCell ref="B23:F23"/>
    <mergeCell ref="B29:F29"/>
    <mergeCell ref="B35:F35"/>
    <mergeCell ref="B39:F39"/>
    <mergeCell ref="B45:F45"/>
    <mergeCell ref="B117:F117"/>
    <mergeCell ref="B54:F54"/>
    <mergeCell ref="B69:F69"/>
    <mergeCell ref="B85:F85"/>
    <mergeCell ref="B90:F90"/>
    <mergeCell ref="B97:F97"/>
    <mergeCell ref="B99:F99"/>
    <mergeCell ref="B102:F102"/>
    <mergeCell ref="B104:F104"/>
    <mergeCell ref="B106:F106"/>
    <mergeCell ref="B108:F108"/>
    <mergeCell ref="B112:F112"/>
    <mergeCell ref="B154:F154"/>
    <mergeCell ref="B158:F158"/>
    <mergeCell ref="B162:F162"/>
    <mergeCell ref="B165:F165"/>
    <mergeCell ref="B125:F125"/>
    <mergeCell ref="B131:F131"/>
    <mergeCell ref="B136:F136"/>
    <mergeCell ref="B138:F138"/>
    <mergeCell ref="B144:F144"/>
    <mergeCell ref="B150:F150"/>
  </mergeCells>
  <printOptions/>
  <pageMargins left="0.78740157480315" right="0.31496062992126" top="0.393700787401575" bottom="0.59" header="0.3" footer="0.31496062992126"/>
  <pageSetup horizontalDpi="600" verticalDpi="600" orientation="portrait" paperSize="9" r:id="rId1"/>
  <headerFooter>
    <oddFooter>&amp;L&amp;D&amp;RСтр.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svf</dc:creator>
  <cp:keywords/>
  <dc:description/>
  <cp:lastModifiedBy>savosin</cp:lastModifiedBy>
  <dcterms:created xsi:type="dcterms:W3CDTF">2022-06-29T01:25:50Z</dcterms:created>
  <dcterms:modified xsi:type="dcterms:W3CDTF">2022-06-29T03:10:18Z</dcterms:modified>
  <cp:category/>
  <cp:version/>
  <cp:contentType/>
  <cp:contentStatus/>
</cp:coreProperties>
</file>