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840" windowHeight="9555" activeTab="0"/>
  </bookViews>
  <sheets>
    <sheet name="29.06.2022" sheetId="1" r:id="rId1"/>
  </sheets>
  <definedNames>
    <definedName name="_xlnm.Print_Titles" localSheetId="0">'29.06.2022'!$A:$B,'29.06.2022'!$3:$4</definedName>
  </definedNames>
  <calcPr fullCalcOnLoad="1"/>
</workbook>
</file>

<file path=xl/sharedStrings.xml><?xml version="1.0" encoding="utf-8"?>
<sst xmlns="http://schemas.openxmlformats.org/spreadsheetml/2006/main" count="49" uniqueCount="39">
  <si>
    <t xml:space="preserve">Финансирование МП  за 12 месяцев 2020 года </t>
  </si>
  <si>
    <t>г.Рубцовск</t>
  </si>
  <si>
    <t>№ п/п</t>
  </si>
  <si>
    <t>Наименование МП</t>
  </si>
  <si>
    <t>План по программе на 2020 г.</t>
  </si>
  <si>
    <t>Всего</t>
  </si>
  <si>
    <t>ФБ</t>
  </si>
  <si>
    <t>КБ</t>
  </si>
  <si>
    <t>МБ</t>
  </si>
  <si>
    <t>ВБ</t>
  </si>
  <si>
    <t>Фактически освоено за 12 месяцев 2020г.</t>
  </si>
  <si>
    <t>Выполнение от плана по программе, %</t>
  </si>
  <si>
    <t xml:space="preserve"> «Информатизация Администрации города Рубцовска» на 2020-2025 годы</t>
  </si>
  <si>
    <t>«Капитальный и текущий ремонт общеобразовательных учреждений города Рубцовска» на 2017-2025 годы</t>
  </si>
  <si>
    <t>«Капитальный ремонт многоквартирных жилых домов во исполнение судебных решений в городе Рубцовске» на 2019-2024 годы</t>
  </si>
  <si>
    <t>«Комплексные меры противодействия злоупотреблению наркотиками и их незаконному обороту в  городе Рубцовске» на 2018-2020 годы</t>
  </si>
  <si>
    <t>«Обеспечение безопасности жизнедеятельности населения и территории города Рубцовска» на 2020-2024 годы</t>
  </si>
  <si>
    <t>«Обеспечение жильем или улучшение жилищных условий молодых семей в городе Рубцовске» на 2016-2022 годы</t>
  </si>
  <si>
    <t>«Обеспечение населения города Рубцовска горячим водоснабжением надлежащего качества (температуры)» на 2019-2025 годы</t>
  </si>
  <si>
    <t>«Повышение безопасности дорожного движения в городе Рубцовске» на 2015-2020 годы</t>
  </si>
  <si>
    <t>«Повышение инвестиционной привлекательности муниципального образования город Рубцовск Алтайского края» на 2018-2020 годы</t>
  </si>
  <si>
    <t>«Поддержка и развитие малого и среднего предпринимательства в городе Рубцовске»на 2017-2020 годы</t>
  </si>
  <si>
    <t>«Профилактика преступлений и иных правонарушений в городе Рубцовске» на 2018-2021 годы</t>
  </si>
  <si>
    <t>«Профилактика экстремизма, а также минимизация и (или) ликвидация последствий проявлений экстремизма на территории города Рубцовска» на 2017-2020 годы</t>
  </si>
  <si>
    <t>«Развитие градостроительства в городе Рубцовске» на 2018-2020 годы</t>
  </si>
  <si>
    <t>«Развитие дорожного хозяйства, благоустройства и экологии в городе Рубцовске» на 2018-2020 годы</t>
  </si>
  <si>
    <t>«Развитие культуры города Рубцовска» на 2018-2020 годы</t>
  </si>
  <si>
    <t>«Развитие молодежной политики в городе Рубцовске» на 2018-2020 годы</t>
  </si>
  <si>
    <t>«Развитие муниципальной системы образования города Рубцовска» на 2015-2020 годы</t>
  </si>
  <si>
    <t>«Развитие физической культуры и спорта в городе Рубцовске» на 2015-2020 годы</t>
  </si>
  <si>
    <t>«Ремонт и реконструкция объектов объектов муниципального жилищного фонда в городе Рубцовске» на 2019-2022 годы
муниципального жилищного фонда в городе Рубцовске»</t>
  </si>
  <si>
    <t>«Совершенствование системы учета и управления объектами недвижимости муниципального образования город Рубцовск Алтайского края» на 2019-2023 годы</t>
  </si>
  <si>
    <t>«Создание условий  для предоставления транспортных услуг населению и организация  транспортного обслуживания населения на муниципальных маршрутах регулярных перевозок в городе Рубцовске» на 2018-2020 годы</t>
  </si>
  <si>
    <t>«Социальная поддержка граждан города Рубцовска» на 2015-2020 годы</t>
  </si>
  <si>
    <t>«Улучшение условий и охраны труда в городе Рубцовске» на 2018-2020 годы</t>
  </si>
  <si>
    <t>«Формирование современной городской среды на территории муниципального образования город Рубцовск Алтайского края» на 2018-2024 годы</t>
  </si>
  <si>
    <t>«Формирование, эффективное использование, распоряжение и содержание имущества казны муниципального образования город Рубцовск Алтайского края» на 2019-2023 годы</t>
  </si>
  <si>
    <t>«Энергосбережение и повышение энергетической эффективности организаций города Рубцовска» на 2018-2020 годы</t>
  </si>
  <si>
    <t>Итого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</si>
</sst>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6" fillId="0" borderId="0" xfId="0" applyFont="1" applyAlignment="1">
      <alignment horizontal="center" vertical="top" wrapText="1"/>
    </xf>
    <xf numFmtId="0" fontId="36" fillId="0" borderId="0" xfId="0" applyFont="1" applyAlignment="1">
      <alignment horizontal="centerContinuous" vertical="top" wrapText="1"/>
    </xf>
    <xf numFmtId="0" fontId="37" fillId="0" borderId="0" xfId="0" applyFont="1" applyAlignment="1">
      <alignment horizontal="centerContinuous" vertical="top" wrapText="1"/>
    </xf>
    <xf numFmtId="0" fontId="36" fillId="0" borderId="10" xfId="0" applyFont="1" applyBorder="1" applyAlignment="1">
      <alignment horizontal="centerContinuous" vertical="top" wrapText="1"/>
    </xf>
    <xf numFmtId="0" fontId="36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showZeros="0" tabSelected="1" zoomScalePageLayoutView="0" workbookViewId="0" topLeftCell="A1">
      <selection activeCell="A1" sqref="A1"/>
    </sheetView>
  </sheetViews>
  <sheetFormatPr defaultColWidth="8.8515625" defaultRowHeight="15"/>
  <cols>
    <col min="1" max="1" width="4.7109375" style="1" customWidth="1"/>
    <col min="2" max="2" width="32.7109375" style="1" customWidth="1"/>
    <col min="3" max="3" width="11.140625" style="1" customWidth="1"/>
    <col min="4" max="7" width="9.28125" style="1" customWidth="1"/>
    <col min="8" max="8" width="11.140625" style="1" customWidth="1"/>
    <col min="9" max="17" width="9.28125" style="1" customWidth="1"/>
    <col min="18" max="16384" width="8.8515625" style="1" customWidth="1"/>
  </cols>
  <sheetData>
    <row r="1" spans="1:17" ht="15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6" t="s">
        <v>2</v>
      </c>
      <c r="B3" s="6" t="s">
        <v>3</v>
      </c>
      <c r="C3" s="4" t="s">
        <v>4</v>
      </c>
      <c r="D3" s="4"/>
      <c r="E3" s="4"/>
      <c r="F3" s="4"/>
      <c r="G3" s="4"/>
      <c r="H3" s="4" t="s">
        <v>10</v>
      </c>
      <c r="I3" s="4"/>
      <c r="J3" s="4"/>
      <c r="K3" s="4"/>
      <c r="L3" s="4"/>
      <c r="M3" s="4" t="s">
        <v>11</v>
      </c>
      <c r="N3" s="4"/>
      <c r="O3" s="4"/>
      <c r="P3" s="4"/>
      <c r="Q3" s="4"/>
    </row>
    <row r="4" spans="1:17" ht="15">
      <c r="A4" s="6"/>
      <c r="B4" s="6"/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5</v>
      </c>
      <c r="N4" s="5" t="s">
        <v>6</v>
      </c>
      <c r="O4" s="5" t="s">
        <v>7</v>
      </c>
      <c r="P4" s="5" t="s">
        <v>8</v>
      </c>
      <c r="Q4" s="5" t="s">
        <v>9</v>
      </c>
    </row>
    <row r="5" spans="1:17" ht="45">
      <c r="A5" s="5">
        <v>1</v>
      </c>
      <c r="B5" s="5" t="s">
        <v>12</v>
      </c>
      <c r="C5" s="5">
        <f aca="true" t="shared" si="0" ref="C5:C30">SUM(D5:G5)</f>
        <v>1833.3</v>
      </c>
      <c r="D5" s="5">
        <v>0</v>
      </c>
      <c r="E5" s="5">
        <v>0</v>
      </c>
      <c r="F5" s="5">
        <v>1833.3</v>
      </c>
      <c r="G5" s="5">
        <v>0</v>
      </c>
      <c r="H5" s="5">
        <f aca="true" t="shared" si="1" ref="H5:H30">SUM(I5:L5)</f>
        <v>1833.3</v>
      </c>
      <c r="I5" s="5">
        <v>0</v>
      </c>
      <c r="J5" s="5">
        <v>0</v>
      </c>
      <c r="K5" s="5">
        <v>1833.3</v>
      </c>
      <c r="L5" s="5">
        <v>0</v>
      </c>
      <c r="M5" s="5">
        <f aca="true" t="shared" si="2" ref="M5:M31">IF(C5=0,0,ROUND(H5/C5*100,1))</f>
        <v>100</v>
      </c>
      <c r="N5" s="5">
        <f aca="true" t="shared" si="3" ref="N5:N31">IF(D5=0,0,ROUND(I5/D5*100,1))</f>
        <v>0</v>
      </c>
      <c r="O5" s="5">
        <f aca="true" t="shared" si="4" ref="O5:O31">IF(E5=0,0,ROUND(J5/E5*100,1))</f>
        <v>0</v>
      </c>
      <c r="P5" s="5">
        <f aca="true" t="shared" si="5" ref="P5:P31">IF(F5=0,0,ROUND(K5/F5*100,1))</f>
        <v>100</v>
      </c>
      <c r="Q5" s="5">
        <f aca="true" t="shared" si="6" ref="Q5:Q31">IF(G5=0,0,ROUND(L5/G5*100,1))</f>
        <v>0</v>
      </c>
    </row>
    <row r="6" spans="1:17" ht="60">
      <c r="A6" s="5">
        <v>2</v>
      </c>
      <c r="B6" s="5" t="s">
        <v>13</v>
      </c>
      <c r="C6" s="5">
        <f t="shared" si="0"/>
        <v>5000</v>
      </c>
      <c r="D6" s="5">
        <v>0</v>
      </c>
      <c r="E6" s="5">
        <v>0</v>
      </c>
      <c r="F6" s="5">
        <v>5000</v>
      </c>
      <c r="G6" s="5">
        <v>0</v>
      </c>
      <c r="H6" s="5">
        <f t="shared" si="1"/>
        <v>5000</v>
      </c>
      <c r="I6" s="5">
        <v>0</v>
      </c>
      <c r="J6" s="5">
        <v>0</v>
      </c>
      <c r="K6" s="5">
        <v>5000</v>
      </c>
      <c r="L6" s="5">
        <v>0</v>
      </c>
      <c r="M6" s="5">
        <f t="shared" si="2"/>
        <v>100</v>
      </c>
      <c r="N6" s="5">
        <f t="shared" si="3"/>
        <v>0</v>
      </c>
      <c r="O6" s="5">
        <f t="shared" si="4"/>
        <v>0</v>
      </c>
      <c r="P6" s="5">
        <f t="shared" si="5"/>
        <v>100</v>
      </c>
      <c r="Q6" s="5">
        <f t="shared" si="6"/>
        <v>0</v>
      </c>
    </row>
    <row r="7" spans="1:17" ht="75">
      <c r="A7" s="5">
        <v>3</v>
      </c>
      <c r="B7" s="5" t="s">
        <v>14</v>
      </c>
      <c r="C7" s="5">
        <f t="shared" si="0"/>
        <v>2629.4</v>
      </c>
      <c r="D7" s="5">
        <v>0</v>
      </c>
      <c r="E7" s="5">
        <v>0</v>
      </c>
      <c r="F7" s="5">
        <v>2629.4</v>
      </c>
      <c r="G7" s="5">
        <v>0</v>
      </c>
      <c r="H7" s="5">
        <f t="shared" si="1"/>
        <v>2621.2</v>
      </c>
      <c r="I7" s="5">
        <v>0</v>
      </c>
      <c r="J7" s="5">
        <v>0</v>
      </c>
      <c r="K7" s="5">
        <v>2621.2</v>
      </c>
      <c r="L7" s="5">
        <v>0</v>
      </c>
      <c r="M7" s="5">
        <f t="shared" si="2"/>
        <v>99.7</v>
      </c>
      <c r="N7" s="5">
        <f t="shared" si="3"/>
        <v>0</v>
      </c>
      <c r="O7" s="5">
        <f t="shared" si="4"/>
        <v>0</v>
      </c>
      <c r="P7" s="5">
        <f t="shared" si="5"/>
        <v>99.7</v>
      </c>
      <c r="Q7" s="5">
        <f t="shared" si="6"/>
        <v>0</v>
      </c>
    </row>
    <row r="8" spans="1:17" ht="75">
      <c r="A8" s="5">
        <v>4</v>
      </c>
      <c r="B8" s="5" t="s">
        <v>15</v>
      </c>
      <c r="C8" s="5">
        <f t="shared" si="0"/>
        <v>127.3</v>
      </c>
      <c r="D8" s="5">
        <v>0</v>
      </c>
      <c r="E8" s="5">
        <v>0</v>
      </c>
      <c r="F8" s="5">
        <v>127.3</v>
      </c>
      <c r="G8" s="5">
        <v>0</v>
      </c>
      <c r="H8" s="5">
        <f t="shared" si="1"/>
        <v>127.3</v>
      </c>
      <c r="I8" s="5">
        <v>0</v>
      </c>
      <c r="J8" s="5">
        <v>0</v>
      </c>
      <c r="K8" s="5">
        <v>127.3</v>
      </c>
      <c r="L8" s="5">
        <v>0</v>
      </c>
      <c r="M8" s="5">
        <f t="shared" si="2"/>
        <v>100</v>
      </c>
      <c r="N8" s="5">
        <f t="shared" si="3"/>
        <v>0</v>
      </c>
      <c r="O8" s="5">
        <f t="shared" si="4"/>
        <v>0</v>
      </c>
      <c r="P8" s="5">
        <f t="shared" si="5"/>
        <v>100</v>
      </c>
      <c r="Q8" s="5">
        <f t="shared" si="6"/>
        <v>0</v>
      </c>
    </row>
    <row r="9" spans="1:17" ht="60">
      <c r="A9" s="5">
        <v>5</v>
      </c>
      <c r="B9" s="5" t="s">
        <v>16</v>
      </c>
      <c r="C9" s="5">
        <f t="shared" si="0"/>
        <v>920</v>
      </c>
      <c r="D9" s="5">
        <v>0</v>
      </c>
      <c r="E9" s="5">
        <v>0</v>
      </c>
      <c r="F9" s="5">
        <v>920</v>
      </c>
      <c r="G9" s="5">
        <v>0</v>
      </c>
      <c r="H9" s="5">
        <f t="shared" si="1"/>
        <v>920</v>
      </c>
      <c r="I9" s="5">
        <v>0</v>
      </c>
      <c r="J9" s="5">
        <v>0</v>
      </c>
      <c r="K9" s="5">
        <v>920</v>
      </c>
      <c r="L9" s="5">
        <v>0</v>
      </c>
      <c r="M9" s="5">
        <f t="shared" si="2"/>
        <v>100</v>
      </c>
      <c r="N9" s="5">
        <f t="shared" si="3"/>
        <v>0</v>
      </c>
      <c r="O9" s="5">
        <f t="shared" si="4"/>
        <v>0</v>
      </c>
      <c r="P9" s="5">
        <f t="shared" si="5"/>
        <v>100</v>
      </c>
      <c r="Q9" s="5">
        <f t="shared" si="6"/>
        <v>0</v>
      </c>
    </row>
    <row r="10" spans="1:17" ht="60">
      <c r="A10" s="5">
        <v>6</v>
      </c>
      <c r="B10" s="5" t="s">
        <v>17</v>
      </c>
      <c r="C10" s="5">
        <f t="shared" si="0"/>
        <v>4964.3</v>
      </c>
      <c r="D10" s="5">
        <v>637.5</v>
      </c>
      <c r="E10" s="5">
        <v>600</v>
      </c>
      <c r="F10" s="5">
        <v>500</v>
      </c>
      <c r="G10" s="5">
        <v>3226.8</v>
      </c>
      <c r="H10" s="5">
        <f t="shared" si="1"/>
        <v>2175</v>
      </c>
      <c r="I10" s="5">
        <v>557.595</v>
      </c>
      <c r="J10" s="5">
        <v>431.905</v>
      </c>
      <c r="K10" s="5">
        <v>424.1</v>
      </c>
      <c r="L10" s="5">
        <v>761.4</v>
      </c>
      <c r="M10" s="5">
        <f t="shared" si="2"/>
        <v>43.8</v>
      </c>
      <c r="N10" s="5">
        <f t="shared" si="3"/>
        <v>87.5</v>
      </c>
      <c r="O10" s="5">
        <f t="shared" si="4"/>
        <v>72</v>
      </c>
      <c r="P10" s="5">
        <f t="shared" si="5"/>
        <v>84.8</v>
      </c>
      <c r="Q10" s="5">
        <f t="shared" si="6"/>
        <v>23.6</v>
      </c>
    </row>
    <row r="11" spans="1:17" ht="75">
      <c r="A11" s="5">
        <v>7</v>
      </c>
      <c r="B11" s="5" t="s">
        <v>18</v>
      </c>
      <c r="C11" s="5">
        <f t="shared" si="0"/>
        <v>1298</v>
      </c>
      <c r="D11" s="5">
        <v>0</v>
      </c>
      <c r="E11" s="5">
        <v>0</v>
      </c>
      <c r="F11" s="5">
        <v>1298</v>
      </c>
      <c r="G11" s="5">
        <v>0</v>
      </c>
      <c r="H11" s="5">
        <f t="shared" si="1"/>
        <v>1298</v>
      </c>
      <c r="I11" s="5">
        <v>0</v>
      </c>
      <c r="J11" s="5">
        <v>0</v>
      </c>
      <c r="K11" s="5">
        <v>1298</v>
      </c>
      <c r="L11" s="5">
        <v>0</v>
      </c>
      <c r="M11" s="5">
        <f t="shared" si="2"/>
        <v>100</v>
      </c>
      <c r="N11" s="5">
        <f t="shared" si="3"/>
        <v>0</v>
      </c>
      <c r="O11" s="5">
        <f t="shared" si="4"/>
        <v>0</v>
      </c>
      <c r="P11" s="5">
        <f t="shared" si="5"/>
        <v>100</v>
      </c>
      <c r="Q11" s="5">
        <f t="shared" si="6"/>
        <v>0</v>
      </c>
    </row>
    <row r="12" spans="1:17" ht="45">
      <c r="A12" s="5">
        <v>8</v>
      </c>
      <c r="B12" s="5" t="s">
        <v>19</v>
      </c>
      <c r="C12" s="5">
        <f t="shared" si="0"/>
        <v>8896.1</v>
      </c>
      <c r="D12" s="5">
        <v>0</v>
      </c>
      <c r="E12" s="5">
        <v>0</v>
      </c>
      <c r="F12" s="5">
        <v>8896.1</v>
      </c>
      <c r="G12" s="5">
        <v>0</v>
      </c>
      <c r="H12" s="5">
        <f t="shared" si="1"/>
        <v>8895.5</v>
      </c>
      <c r="I12" s="5">
        <v>0</v>
      </c>
      <c r="J12" s="5">
        <v>0</v>
      </c>
      <c r="K12" s="5">
        <v>8895.5</v>
      </c>
      <c r="L12" s="5">
        <v>0</v>
      </c>
      <c r="M12" s="5">
        <f t="shared" si="2"/>
        <v>100</v>
      </c>
      <c r="N12" s="5">
        <f t="shared" si="3"/>
        <v>0</v>
      </c>
      <c r="O12" s="5">
        <f t="shared" si="4"/>
        <v>0</v>
      </c>
      <c r="P12" s="5">
        <f t="shared" si="5"/>
        <v>100</v>
      </c>
      <c r="Q12" s="5">
        <f t="shared" si="6"/>
        <v>0</v>
      </c>
    </row>
    <row r="13" spans="1:17" ht="75">
      <c r="A13" s="5">
        <v>9</v>
      </c>
      <c r="B13" s="5" t="s">
        <v>20</v>
      </c>
      <c r="C13" s="5">
        <f t="shared" si="0"/>
        <v>34</v>
      </c>
      <c r="D13" s="5">
        <v>0</v>
      </c>
      <c r="E13" s="5">
        <v>0</v>
      </c>
      <c r="F13" s="5">
        <v>34</v>
      </c>
      <c r="G13" s="5">
        <v>0</v>
      </c>
      <c r="H13" s="5">
        <f t="shared" si="1"/>
        <v>34</v>
      </c>
      <c r="I13" s="5">
        <v>0</v>
      </c>
      <c r="J13" s="5">
        <v>0</v>
      </c>
      <c r="K13" s="5">
        <v>34</v>
      </c>
      <c r="L13" s="5">
        <v>0</v>
      </c>
      <c r="M13" s="5">
        <f t="shared" si="2"/>
        <v>100</v>
      </c>
      <c r="N13" s="5">
        <f t="shared" si="3"/>
        <v>0</v>
      </c>
      <c r="O13" s="5">
        <f t="shared" si="4"/>
        <v>0</v>
      </c>
      <c r="P13" s="5">
        <f t="shared" si="5"/>
        <v>100</v>
      </c>
      <c r="Q13" s="5">
        <f t="shared" si="6"/>
        <v>0</v>
      </c>
    </row>
    <row r="14" spans="1:17" ht="60">
      <c r="A14" s="5">
        <v>10</v>
      </c>
      <c r="B14" s="5" t="s">
        <v>21</v>
      </c>
      <c r="C14" s="5">
        <f t="shared" si="0"/>
        <v>120</v>
      </c>
      <c r="D14" s="5">
        <v>0</v>
      </c>
      <c r="E14" s="5">
        <v>0</v>
      </c>
      <c r="F14" s="5">
        <v>120</v>
      </c>
      <c r="G14" s="5">
        <v>0</v>
      </c>
      <c r="H14" s="5">
        <f t="shared" si="1"/>
        <v>120</v>
      </c>
      <c r="I14" s="5">
        <v>0</v>
      </c>
      <c r="J14" s="5">
        <v>0</v>
      </c>
      <c r="K14" s="5">
        <v>120</v>
      </c>
      <c r="L14" s="5">
        <v>0</v>
      </c>
      <c r="M14" s="5">
        <f t="shared" si="2"/>
        <v>100</v>
      </c>
      <c r="N14" s="5">
        <f t="shared" si="3"/>
        <v>0</v>
      </c>
      <c r="O14" s="5">
        <f t="shared" si="4"/>
        <v>0</v>
      </c>
      <c r="P14" s="5">
        <f t="shared" si="5"/>
        <v>100</v>
      </c>
      <c r="Q14" s="5">
        <f t="shared" si="6"/>
        <v>0</v>
      </c>
    </row>
    <row r="15" spans="1:17" ht="45">
      <c r="A15" s="5">
        <v>11</v>
      </c>
      <c r="B15" s="5" t="s">
        <v>22</v>
      </c>
      <c r="C15" s="5">
        <f t="shared" si="0"/>
        <v>1437</v>
      </c>
      <c r="D15" s="5">
        <v>0</v>
      </c>
      <c r="E15" s="5">
        <v>0</v>
      </c>
      <c r="F15" s="5">
        <v>1437</v>
      </c>
      <c r="G15" s="5">
        <v>0</v>
      </c>
      <c r="H15" s="5">
        <f t="shared" si="1"/>
        <v>1092.5</v>
      </c>
      <c r="I15" s="5">
        <v>0</v>
      </c>
      <c r="J15" s="5">
        <v>0</v>
      </c>
      <c r="K15" s="5">
        <v>1092.5</v>
      </c>
      <c r="L15" s="5">
        <v>0</v>
      </c>
      <c r="M15" s="5">
        <f t="shared" si="2"/>
        <v>76</v>
      </c>
      <c r="N15" s="5">
        <f t="shared" si="3"/>
        <v>0</v>
      </c>
      <c r="O15" s="5">
        <f t="shared" si="4"/>
        <v>0</v>
      </c>
      <c r="P15" s="5">
        <f t="shared" si="5"/>
        <v>76</v>
      </c>
      <c r="Q15" s="5">
        <f t="shared" si="6"/>
        <v>0</v>
      </c>
    </row>
    <row r="16" spans="1:17" ht="90">
      <c r="A16" s="5">
        <v>12</v>
      </c>
      <c r="B16" s="5" t="s">
        <v>23</v>
      </c>
      <c r="C16" s="5">
        <f t="shared" si="0"/>
        <v>30</v>
      </c>
      <c r="D16" s="5">
        <v>0</v>
      </c>
      <c r="E16" s="5">
        <v>0</v>
      </c>
      <c r="F16" s="5">
        <v>30</v>
      </c>
      <c r="G16" s="5">
        <v>0</v>
      </c>
      <c r="H16" s="5">
        <f t="shared" si="1"/>
        <v>30</v>
      </c>
      <c r="I16" s="5">
        <v>0</v>
      </c>
      <c r="J16" s="5">
        <v>0</v>
      </c>
      <c r="K16" s="5">
        <v>30</v>
      </c>
      <c r="L16" s="5">
        <v>0</v>
      </c>
      <c r="M16" s="5">
        <f t="shared" si="2"/>
        <v>100</v>
      </c>
      <c r="N16" s="5">
        <f t="shared" si="3"/>
        <v>0</v>
      </c>
      <c r="O16" s="5">
        <f t="shared" si="4"/>
        <v>0</v>
      </c>
      <c r="P16" s="5">
        <f t="shared" si="5"/>
        <v>100</v>
      </c>
      <c r="Q16" s="5">
        <f t="shared" si="6"/>
        <v>0</v>
      </c>
    </row>
    <row r="17" spans="1:17" ht="45">
      <c r="A17" s="5">
        <v>13</v>
      </c>
      <c r="B17" s="5" t="s">
        <v>24</v>
      </c>
      <c r="C17" s="5">
        <f t="shared" si="0"/>
        <v>1438.8</v>
      </c>
      <c r="D17" s="5">
        <v>0</v>
      </c>
      <c r="E17" s="5">
        <v>0</v>
      </c>
      <c r="F17" s="5">
        <v>1438.8</v>
      </c>
      <c r="G17" s="5">
        <v>0</v>
      </c>
      <c r="H17" s="5">
        <f t="shared" si="1"/>
        <v>1420</v>
      </c>
      <c r="I17" s="5">
        <v>0</v>
      </c>
      <c r="J17" s="5">
        <v>0</v>
      </c>
      <c r="K17" s="5">
        <v>1420</v>
      </c>
      <c r="L17" s="5">
        <v>0</v>
      </c>
      <c r="M17" s="5">
        <f t="shared" si="2"/>
        <v>98.7</v>
      </c>
      <c r="N17" s="5">
        <f t="shared" si="3"/>
        <v>0</v>
      </c>
      <c r="O17" s="5">
        <f t="shared" si="4"/>
        <v>0</v>
      </c>
      <c r="P17" s="5">
        <f t="shared" si="5"/>
        <v>98.7</v>
      </c>
      <c r="Q17" s="5">
        <f t="shared" si="6"/>
        <v>0</v>
      </c>
    </row>
    <row r="18" spans="1:17" ht="60">
      <c r="A18" s="5">
        <v>14</v>
      </c>
      <c r="B18" s="5" t="s">
        <v>25</v>
      </c>
      <c r="C18" s="5">
        <f t="shared" si="0"/>
        <v>215968.2</v>
      </c>
      <c r="D18" s="5">
        <v>0</v>
      </c>
      <c r="E18" s="5">
        <v>110000</v>
      </c>
      <c r="F18" s="5">
        <v>105968.2</v>
      </c>
      <c r="G18" s="5">
        <v>0</v>
      </c>
      <c r="H18" s="5">
        <f t="shared" si="1"/>
        <v>215926.2</v>
      </c>
      <c r="I18" s="5">
        <v>0</v>
      </c>
      <c r="J18" s="5">
        <v>110000</v>
      </c>
      <c r="K18" s="5">
        <v>105926.2</v>
      </c>
      <c r="L18" s="5">
        <v>0</v>
      </c>
      <c r="M18" s="5">
        <f t="shared" si="2"/>
        <v>100</v>
      </c>
      <c r="N18" s="5">
        <f t="shared" si="3"/>
        <v>0</v>
      </c>
      <c r="O18" s="5">
        <f t="shared" si="4"/>
        <v>100</v>
      </c>
      <c r="P18" s="5">
        <f t="shared" si="5"/>
        <v>100</v>
      </c>
      <c r="Q18" s="5">
        <f t="shared" si="6"/>
        <v>0</v>
      </c>
    </row>
    <row r="19" spans="1:17" ht="30">
      <c r="A19" s="5">
        <v>15</v>
      </c>
      <c r="B19" s="5" t="s">
        <v>26</v>
      </c>
      <c r="C19" s="5">
        <f t="shared" si="0"/>
        <v>179903.4</v>
      </c>
      <c r="D19" s="5">
        <v>13382.7</v>
      </c>
      <c r="E19" s="5">
        <v>125.1</v>
      </c>
      <c r="F19" s="5">
        <v>143119.4</v>
      </c>
      <c r="G19" s="5">
        <v>23276.2</v>
      </c>
      <c r="H19" s="5">
        <f t="shared" si="1"/>
        <v>171417.69999999998</v>
      </c>
      <c r="I19" s="5">
        <v>13382.7</v>
      </c>
      <c r="J19" s="5">
        <v>125.1</v>
      </c>
      <c r="K19" s="5">
        <v>143014.1</v>
      </c>
      <c r="L19" s="5">
        <v>14895.8</v>
      </c>
      <c r="M19" s="5">
        <f t="shared" si="2"/>
        <v>95.3</v>
      </c>
      <c r="N19" s="5">
        <f t="shared" si="3"/>
        <v>100</v>
      </c>
      <c r="O19" s="5">
        <f t="shared" si="4"/>
        <v>100</v>
      </c>
      <c r="P19" s="5">
        <f t="shared" si="5"/>
        <v>99.9</v>
      </c>
      <c r="Q19" s="5">
        <f t="shared" si="6"/>
        <v>64</v>
      </c>
    </row>
    <row r="20" spans="1:17" ht="45">
      <c r="A20" s="5">
        <v>16</v>
      </c>
      <c r="B20" s="5" t="s">
        <v>27</v>
      </c>
      <c r="C20" s="5">
        <f t="shared" si="0"/>
        <v>200</v>
      </c>
      <c r="D20" s="5">
        <v>0</v>
      </c>
      <c r="E20" s="5">
        <v>0</v>
      </c>
      <c r="F20" s="5">
        <v>200</v>
      </c>
      <c r="G20" s="5">
        <v>0</v>
      </c>
      <c r="H20" s="5">
        <f t="shared" si="1"/>
        <v>200</v>
      </c>
      <c r="I20" s="5">
        <v>0</v>
      </c>
      <c r="J20" s="5">
        <v>0</v>
      </c>
      <c r="K20" s="5">
        <v>200</v>
      </c>
      <c r="L20" s="5">
        <v>0</v>
      </c>
      <c r="M20" s="5">
        <f t="shared" si="2"/>
        <v>100</v>
      </c>
      <c r="N20" s="5">
        <f t="shared" si="3"/>
        <v>0</v>
      </c>
      <c r="O20" s="5">
        <f t="shared" si="4"/>
        <v>0</v>
      </c>
      <c r="P20" s="5">
        <f t="shared" si="5"/>
        <v>100</v>
      </c>
      <c r="Q20" s="5">
        <f t="shared" si="6"/>
        <v>0</v>
      </c>
    </row>
    <row r="21" spans="1:17" ht="45">
      <c r="A21" s="5">
        <v>17</v>
      </c>
      <c r="B21" s="5" t="s">
        <v>28</v>
      </c>
      <c r="C21" s="5">
        <f t="shared" si="0"/>
        <v>539176.9</v>
      </c>
      <c r="D21" s="5">
        <v>12030.8</v>
      </c>
      <c r="E21" s="5">
        <v>13654.1</v>
      </c>
      <c r="F21" s="5">
        <v>513492</v>
      </c>
      <c r="G21" s="5">
        <v>0</v>
      </c>
      <c r="H21" s="5">
        <f t="shared" si="1"/>
        <v>527241</v>
      </c>
      <c r="I21" s="5">
        <v>12030.8</v>
      </c>
      <c r="J21" s="5">
        <v>12598.3</v>
      </c>
      <c r="K21" s="5">
        <v>502611.9</v>
      </c>
      <c r="L21" s="5">
        <v>0</v>
      </c>
      <c r="M21" s="5">
        <f t="shared" si="2"/>
        <v>97.8</v>
      </c>
      <c r="N21" s="5">
        <f t="shared" si="3"/>
        <v>100</v>
      </c>
      <c r="O21" s="5">
        <f t="shared" si="4"/>
        <v>92.3</v>
      </c>
      <c r="P21" s="5">
        <f t="shared" si="5"/>
        <v>97.9</v>
      </c>
      <c r="Q21" s="5">
        <f t="shared" si="6"/>
        <v>0</v>
      </c>
    </row>
    <row r="22" spans="1:17" ht="45">
      <c r="A22" s="5">
        <v>18</v>
      </c>
      <c r="B22" s="5" t="s">
        <v>29</v>
      </c>
      <c r="C22" s="5">
        <f t="shared" si="0"/>
        <v>97225.5</v>
      </c>
      <c r="D22" s="5">
        <v>0</v>
      </c>
      <c r="E22" s="5">
        <v>244.8</v>
      </c>
      <c r="F22" s="5">
        <v>79439.6</v>
      </c>
      <c r="G22" s="5">
        <v>17541.1</v>
      </c>
      <c r="H22" s="5">
        <f t="shared" si="1"/>
        <v>93753.00000000001</v>
      </c>
      <c r="I22" s="5">
        <v>0</v>
      </c>
      <c r="J22" s="5">
        <v>244.8</v>
      </c>
      <c r="K22" s="5">
        <v>79439.6</v>
      </c>
      <c r="L22" s="5">
        <v>14068.6</v>
      </c>
      <c r="M22" s="5">
        <f t="shared" si="2"/>
        <v>96.4</v>
      </c>
      <c r="N22" s="5">
        <f t="shared" si="3"/>
        <v>0</v>
      </c>
      <c r="O22" s="5">
        <f t="shared" si="4"/>
        <v>100</v>
      </c>
      <c r="P22" s="5">
        <f t="shared" si="5"/>
        <v>100</v>
      </c>
      <c r="Q22" s="5">
        <f t="shared" si="6"/>
        <v>80.2</v>
      </c>
    </row>
    <row r="23" spans="1:17" ht="105">
      <c r="A23" s="5">
        <v>19</v>
      </c>
      <c r="B23" s="5" t="s">
        <v>30</v>
      </c>
      <c r="C23" s="5">
        <f t="shared" si="0"/>
        <v>9254</v>
      </c>
      <c r="D23" s="5">
        <v>0</v>
      </c>
      <c r="E23" s="5">
        <v>0</v>
      </c>
      <c r="F23" s="5">
        <v>9254</v>
      </c>
      <c r="G23" s="5">
        <v>0</v>
      </c>
      <c r="H23" s="5">
        <f t="shared" si="1"/>
        <v>9252.6</v>
      </c>
      <c r="I23" s="5">
        <v>0</v>
      </c>
      <c r="J23" s="5">
        <v>0</v>
      </c>
      <c r="K23" s="5">
        <v>9252.6</v>
      </c>
      <c r="L23" s="5">
        <v>0</v>
      </c>
      <c r="M23" s="5">
        <f t="shared" si="2"/>
        <v>100</v>
      </c>
      <c r="N23" s="5">
        <f t="shared" si="3"/>
        <v>0</v>
      </c>
      <c r="O23" s="5">
        <f t="shared" si="4"/>
        <v>0</v>
      </c>
      <c r="P23" s="5">
        <f t="shared" si="5"/>
        <v>100</v>
      </c>
      <c r="Q23" s="5">
        <f t="shared" si="6"/>
        <v>0</v>
      </c>
    </row>
    <row r="24" spans="1:17" ht="90">
      <c r="A24" s="5">
        <v>20</v>
      </c>
      <c r="B24" s="5" t="s">
        <v>31</v>
      </c>
      <c r="C24" s="5">
        <f t="shared" si="0"/>
        <v>864.2</v>
      </c>
      <c r="D24" s="5">
        <v>0</v>
      </c>
      <c r="E24" s="5">
        <v>0</v>
      </c>
      <c r="F24" s="5">
        <v>864.2</v>
      </c>
      <c r="G24" s="5">
        <v>0</v>
      </c>
      <c r="H24" s="5">
        <f t="shared" si="1"/>
        <v>862.2</v>
      </c>
      <c r="I24" s="5">
        <v>0</v>
      </c>
      <c r="J24" s="5">
        <v>0</v>
      </c>
      <c r="K24" s="5">
        <v>862.2</v>
      </c>
      <c r="L24" s="5">
        <v>0</v>
      </c>
      <c r="M24" s="5">
        <f t="shared" si="2"/>
        <v>99.8</v>
      </c>
      <c r="N24" s="5">
        <f t="shared" si="3"/>
        <v>0</v>
      </c>
      <c r="O24" s="5">
        <f t="shared" si="4"/>
        <v>0</v>
      </c>
      <c r="P24" s="5">
        <f t="shared" si="5"/>
        <v>99.8</v>
      </c>
      <c r="Q24" s="5">
        <f t="shared" si="6"/>
        <v>0</v>
      </c>
    </row>
    <row r="25" spans="1:17" ht="120">
      <c r="A25" s="5">
        <v>21</v>
      </c>
      <c r="B25" s="5" t="s">
        <v>32</v>
      </c>
      <c r="C25" s="5">
        <f t="shared" si="0"/>
        <v>1000</v>
      </c>
      <c r="D25" s="5">
        <v>0</v>
      </c>
      <c r="E25" s="5">
        <v>0</v>
      </c>
      <c r="F25" s="5">
        <v>1000</v>
      </c>
      <c r="G25" s="5">
        <v>0</v>
      </c>
      <c r="H25" s="5">
        <f t="shared" si="1"/>
        <v>639.9</v>
      </c>
      <c r="I25" s="5">
        <v>0</v>
      </c>
      <c r="J25" s="5">
        <v>0</v>
      </c>
      <c r="K25" s="5">
        <v>639.9</v>
      </c>
      <c r="L25" s="5">
        <v>0</v>
      </c>
      <c r="M25" s="5">
        <f t="shared" si="2"/>
        <v>64</v>
      </c>
      <c r="N25" s="5">
        <f t="shared" si="3"/>
        <v>0</v>
      </c>
      <c r="O25" s="5">
        <f t="shared" si="4"/>
        <v>0</v>
      </c>
      <c r="P25" s="5">
        <f t="shared" si="5"/>
        <v>64</v>
      </c>
      <c r="Q25" s="5">
        <f t="shared" si="6"/>
        <v>0</v>
      </c>
    </row>
    <row r="26" spans="1:17" ht="45">
      <c r="A26" s="5">
        <v>22</v>
      </c>
      <c r="B26" s="5" t="s">
        <v>33</v>
      </c>
      <c r="C26" s="5">
        <f t="shared" si="0"/>
        <v>838</v>
      </c>
      <c r="D26" s="5">
        <v>0</v>
      </c>
      <c r="E26" s="5">
        <v>18</v>
      </c>
      <c r="F26" s="5">
        <v>750</v>
      </c>
      <c r="G26" s="5">
        <v>70</v>
      </c>
      <c r="H26" s="5">
        <f t="shared" si="1"/>
        <v>600.495</v>
      </c>
      <c r="I26" s="5">
        <v>0</v>
      </c>
      <c r="J26" s="5">
        <v>56.973</v>
      </c>
      <c r="K26" s="5">
        <v>303.21</v>
      </c>
      <c r="L26" s="5">
        <v>240.312</v>
      </c>
      <c r="M26" s="5">
        <f t="shared" si="2"/>
        <v>71.7</v>
      </c>
      <c r="N26" s="5">
        <f t="shared" si="3"/>
        <v>0</v>
      </c>
      <c r="O26" s="5">
        <f t="shared" si="4"/>
        <v>316.5</v>
      </c>
      <c r="P26" s="5">
        <f t="shared" si="5"/>
        <v>40.4</v>
      </c>
      <c r="Q26" s="5">
        <f t="shared" si="6"/>
        <v>343.3</v>
      </c>
    </row>
    <row r="27" spans="1:17" ht="45">
      <c r="A27" s="5">
        <v>23</v>
      </c>
      <c r="B27" s="5" t="s">
        <v>34</v>
      </c>
      <c r="C27" s="5">
        <f t="shared" si="0"/>
        <v>50</v>
      </c>
      <c r="D27" s="5">
        <v>0</v>
      </c>
      <c r="E27" s="5">
        <v>0</v>
      </c>
      <c r="F27" s="5">
        <v>50</v>
      </c>
      <c r="G27" s="5">
        <v>0</v>
      </c>
      <c r="H27" s="5">
        <f t="shared" si="1"/>
        <v>9</v>
      </c>
      <c r="I27" s="5">
        <v>0</v>
      </c>
      <c r="J27" s="5">
        <v>0</v>
      </c>
      <c r="K27" s="5">
        <v>9</v>
      </c>
      <c r="L27" s="5">
        <v>0</v>
      </c>
      <c r="M27" s="5">
        <f t="shared" si="2"/>
        <v>18</v>
      </c>
      <c r="N27" s="5">
        <f t="shared" si="3"/>
        <v>0</v>
      </c>
      <c r="O27" s="5">
        <f t="shared" si="4"/>
        <v>0</v>
      </c>
      <c r="P27" s="5">
        <f t="shared" si="5"/>
        <v>18</v>
      </c>
      <c r="Q27" s="5">
        <f t="shared" si="6"/>
        <v>0</v>
      </c>
    </row>
    <row r="28" spans="1:17" ht="75">
      <c r="A28" s="5">
        <v>24</v>
      </c>
      <c r="B28" s="5" t="s">
        <v>35</v>
      </c>
      <c r="C28" s="5">
        <f t="shared" si="0"/>
        <v>101408.1</v>
      </c>
      <c r="D28" s="5">
        <v>98802</v>
      </c>
      <c r="E28" s="5">
        <v>998</v>
      </c>
      <c r="F28" s="5">
        <v>1008.1</v>
      </c>
      <c r="G28" s="5">
        <v>600</v>
      </c>
      <c r="H28" s="5">
        <f t="shared" si="1"/>
        <v>105079.6</v>
      </c>
      <c r="I28" s="5">
        <v>98802</v>
      </c>
      <c r="J28" s="5">
        <v>998</v>
      </c>
      <c r="K28" s="5">
        <v>1008.1</v>
      </c>
      <c r="L28" s="5">
        <v>4271.5</v>
      </c>
      <c r="M28" s="5">
        <f t="shared" si="2"/>
        <v>103.6</v>
      </c>
      <c r="N28" s="5">
        <f t="shared" si="3"/>
        <v>100</v>
      </c>
      <c r="O28" s="5">
        <f t="shared" si="4"/>
        <v>100</v>
      </c>
      <c r="P28" s="5">
        <f t="shared" si="5"/>
        <v>100</v>
      </c>
      <c r="Q28" s="5">
        <f t="shared" si="6"/>
        <v>711.9</v>
      </c>
    </row>
    <row r="29" spans="1:17" ht="90">
      <c r="A29" s="5">
        <v>25</v>
      </c>
      <c r="B29" s="5" t="s">
        <v>36</v>
      </c>
      <c r="C29" s="5">
        <f t="shared" si="0"/>
        <v>19156.6</v>
      </c>
      <c r="D29" s="5">
        <v>0</v>
      </c>
      <c r="E29" s="5">
        <v>0</v>
      </c>
      <c r="F29" s="5">
        <v>19156.6</v>
      </c>
      <c r="G29" s="5">
        <v>0</v>
      </c>
      <c r="H29" s="5">
        <f t="shared" si="1"/>
        <v>19127</v>
      </c>
      <c r="I29" s="5">
        <v>0</v>
      </c>
      <c r="J29" s="5">
        <v>0</v>
      </c>
      <c r="K29" s="5">
        <v>19127</v>
      </c>
      <c r="L29" s="5">
        <v>0</v>
      </c>
      <c r="M29" s="5">
        <f t="shared" si="2"/>
        <v>99.8</v>
      </c>
      <c r="N29" s="5">
        <f t="shared" si="3"/>
        <v>0</v>
      </c>
      <c r="O29" s="5">
        <f t="shared" si="4"/>
        <v>0</v>
      </c>
      <c r="P29" s="5">
        <f t="shared" si="5"/>
        <v>99.8</v>
      </c>
      <c r="Q29" s="5">
        <f t="shared" si="6"/>
        <v>0</v>
      </c>
    </row>
    <row r="30" spans="1:17" ht="60">
      <c r="A30" s="5">
        <v>26</v>
      </c>
      <c r="B30" s="5" t="s">
        <v>37</v>
      </c>
      <c r="C30" s="5">
        <f t="shared" si="0"/>
        <v>13233.39</v>
      </c>
      <c r="D30" s="5">
        <v>0</v>
      </c>
      <c r="E30" s="5">
        <v>0</v>
      </c>
      <c r="F30" s="5">
        <v>2180</v>
      </c>
      <c r="G30" s="5">
        <v>11053.39</v>
      </c>
      <c r="H30" s="5">
        <f t="shared" si="1"/>
        <v>2858.4230000000002</v>
      </c>
      <c r="I30" s="5">
        <v>0</v>
      </c>
      <c r="J30" s="5">
        <v>0</v>
      </c>
      <c r="K30" s="5">
        <v>2175.8</v>
      </c>
      <c r="L30" s="5">
        <v>682.623</v>
      </c>
      <c r="M30" s="5">
        <f t="shared" si="2"/>
        <v>21.6</v>
      </c>
      <c r="N30" s="5">
        <f t="shared" si="3"/>
        <v>0</v>
      </c>
      <c r="O30" s="5">
        <f t="shared" si="4"/>
        <v>0</v>
      </c>
      <c r="P30" s="5">
        <f t="shared" si="5"/>
        <v>99.8</v>
      </c>
      <c r="Q30" s="5">
        <f t="shared" si="6"/>
        <v>6.2</v>
      </c>
    </row>
    <row r="31" spans="1:17" ht="15">
      <c r="A31" s="5"/>
      <c r="B31" s="5" t="s">
        <v>38</v>
      </c>
      <c r="C31" s="5">
        <f aca="true" t="shared" si="7" ref="C31:L31">SUM(C5:C30)</f>
        <v>1207006.4900000002</v>
      </c>
      <c r="D31" s="5">
        <f t="shared" si="7"/>
        <v>124853</v>
      </c>
      <c r="E31" s="5">
        <f t="shared" si="7"/>
        <v>125640.00000000001</v>
      </c>
      <c r="F31" s="5">
        <f t="shared" si="7"/>
        <v>900745.9999999999</v>
      </c>
      <c r="G31" s="5">
        <f t="shared" si="7"/>
        <v>55767.49</v>
      </c>
      <c r="H31" s="5">
        <f t="shared" si="7"/>
        <v>1172533.9179999998</v>
      </c>
      <c r="I31" s="5">
        <f t="shared" si="7"/>
        <v>124773.095</v>
      </c>
      <c r="J31" s="5">
        <f t="shared" si="7"/>
        <v>124455.07800000001</v>
      </c>
      <c r="K31" s="5">
        <f t="shared" si="7"/>
        <v>888385.51</v>
      </c>
      <c r="L31" s="5">
        <f t="shared" si="7"/>
        <v>34920.235</v>
      </c>
      <c r="M31" s="5">
        <f t="shared" si="2"/>
        <v>97.1</v>
      </c>
      <c r="N31" s="5">
        <f t="shared" si="3"/>
        <v>99.9</v>
      </c>
      <c r="O31" s="5">
        <f t="shared" si="4"/>
        <v>99.1</v>
      </c>
      <c r="P31" s="5">
        <f t="shared" si="5"/>
        <v>98.6</v>
      </c>
      <c r="Q31" s="5">
        <f t="shared" si="6"/>
        <v>62.6</v>
      </c>
    </row>
  </sheetData>
  <sheetProtection/>
  <mergeCells count="2">
    <mergeCell ref="A3:A4"/>
    <mergeCell ref="B3:B4"/>
  </mergeCells>
  <printOptions/>
  <pageMargins left="0.78740157480315" right="0.393700787401575" top="0.393700787401575" bottom="0.393700787401575" header="0.3" footer="0.31496062992126"/>
  <pageSetup horizontalDpi="600" verticalDpi="600" orientation="landscape" paperSize="9" r:id="rId1"/>
  <headerFooter>
    <oddFooter>&amp;L&amp;D&amp;RСтр.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svf</dc:creator>
  <cp:keywords/>
  <dc:description/>
  <cp:lastModifiedBy>savosin</cp:lastModifiedBy>
  <dcterms:created xsi:type="dcterms:W3CDTF">2022-06-29T02:20:42Z</dcterms:created>
  <dcterms:modified xsi:type="dcterms:W3CDTF">2022-06-29T03:19:06Z</dcterms:modified>
  <cp:category/>
  <cp:version/>
  <cp:contentType/>
  <cp:contentStatus/>
</cp:coreProperties>
</file>